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016" firstSheet="4" activeTab="7"/>
  </bookViews>
  <sheets>
    <sheet name="торги2015" sheetId="4" r:id="rId1"/>
    <sheet name="прямые2015" sheetId="1" r:id="rId2"/>
    <sheet name="торги2016" sheetId="3" r:id="rId3"/>
    <sheet name="прямые2016" sheetId="2" r:id="rId4"/>
    <sheet name="Прямые2017" sheetId="5" r:id="rId5"/>
    <sheet name="торги2017" sheetId="6" r:id="rId6"/>
    <sheet name="прямые 2021" sheetId="7" r:id="rId7"/>
    <sheet name="ДК 2021" sheetId="8" r:id="rId8"/>
    <sheet name="библиот.2021" sheetId="9" r:id="rId9"/>
  </sheets>
  <calcPr calcId="144525"/>
</workbook>
</file>

<file path=xl/calcChain.xml><?xml version="1.0" encoding="utf-8"?>
<calcChain xmlns="http://schemas.openxmlformats.org/spreadsheetml/2006/main">
  <c r="F131" i="7" l="1"/>
  <c r="F42" i="8"/>
  <c r="I10" i="5" l="1"/>
  <c r="I9" i="5"/>
  <c r="F35" i="5" l="1"/>
  <c r="F52" i="6" l="1"/>
  <c r="F78" i="2"/>
  <c r="F24" i="4"/>
  <c r="F56" i="1"/>
  <c r="F53" i="3"/>
</calcChain>
</file>

<file path=xl/sharedStrings.xml><?xml version="1.0" encoding="utf-8"?>
<sst xmlns="http://schemas.openxmlformats.org/spreadsheetml/2006/main" count="1282" uniqueCount="720">
  <si>
    <t>№  п/п</t>
  </si>
  <si>
    <t>номер контракта</t>
  </si>
  <si>
    <t>наименование поставщика</t>
  </si>
  <si>
    <t>предмет договора</t>
  </si>
  <si>
    <t>сумма</t>
  </si>
  <si>
    <t>способ определения поставщика</t>
  </si>
  <si>
    <t>дата контракта</t>
  </si>
  <si>
    <t>РЕЕСТР КОНТРАКТОВ ЗА 2015год</t>
  </si>
  <si>
    <t>0318300125114000007-0094479-01</t>
  </si>
  <si>
    <t>03.01.2015г.</t>
  </si>
  <si>
    <t>ООО КШП</t>
  </si>
  <si>
    <t>Услуги по организации школьного гопячего питания</t>
  </si>
  <si>
    <t>электронный аукцион</t>
  </si>
  <si>
    <t>286-К</t>
  </si>
  <si>
    <t>12.01.2015г.</t>
  </si>
  <si>
    <t>ООО Гигиена Плюс</t>
  </si>
  <si>
    <t>Услуги по проведению дератизации, дезинсекции</t>
  </si>
  <si>
    <t>п.4 ч.1.ст.93 №44-ФЗ</t>
  </si>
  <si>
    <t>Б/Н</t>
  </si>
  <si>
    <t>19.01.2015г.</t>
  </si>
  <si>
    <t>ОАО АльфаСтрахование</t>
  </si>
  <si>
    <t>Обязательное страхование транспортного средства</t>
  </si>
  <si>
    <t>ООО Молочная страна</t>
  </si>
  <si>
    <t>поставка молочной продукции</t>
  </si>
  <si>
    <t>0318300509014000036-0094479-01</t>
  </si>
  <si>
    <t>30.01.2015г.</t>
  </si>
  <si>
    <t>ООО Малютка</t>
  </si>
  <si>
    <t>поставка ГСМ</t>
  </si>
  <si>
    <t>43688-КП-П</t>
  </si>
  <si>
    <t>ООО КЭЦ</t>
  </si>
  <si>
    <t>Выполнение расчета платы за негативное воздействие на окружающую среду</t>
  </si>
  <si>
    <t>п.5 ч.1.ст.93 №44-ФЗ</t>
  </si>
  <si>
    <t>0318300559115000001-0094479-02</t>
  </si>
  <si>
    <t>ООО СпецБланк-Москва</t>
  </si>
  <si>
    <t>поставка бланков документов об образовании</t>
  </si>
  <si>
    <t>0318300509015000001-0094479-01</t>
  </si>
  <si>
    <t>ООО ОИПЦ Перспективы образования</t>
  </si>
  <si>
    <t>Учебная литература</t>
  </si>
  <si>
    <t>п.14 ч.1.ст.93 №44-ФЗ</t>
  </si>
  <si>
    <t>0318300064415000001-0094479-01</t>
  </si>
  <si>
    <t>ООО ТСКом</t>
  </si>
  <si>
    <t>Разработка проектно-сметной документации на постраение "Комплексной автоматизированной системы обеспечения безопасности объектов, подсистема пожарная безопасность (КАСОБО ПБ)</t>
  </si>
  <si>
    <t>Поставка дизельного топлива</t>
  </si>
  <si>
    <t>0318300509015000003-0094479-01</t>
  </si>
  <si>
    <t>ООО ТРТ</t>
  </si>
  <si>
    <t>Поставка масла и технологические жидкости</t>
  </si>
  <si>
    <t>368-К</t>
  </si>
  <si>
    <t>ООО ИОЦ Мнемозина</t>
  </si>
  <si>
    <t>Поставка учебных изданий</t>
  </si>
  <si>
    <t>086-2015</t>
  </si>
  <si>
    <t>ИП Халиляев А.О.</t>
  </si>
  <si>
    <t>Услуги по определению рыночной стоимости объекта движимого имущества</t>
  </si>
  <si>
    <t>б/н</t>
  </si>
  <si>
    <t>ГБОУ Краснодарского края ККИДППО</t>
  </si>
  <si>
    <t>Обучение по повышению квалификации</t>
  </si>
  <si>
    <t>ООО Дрофа</t>
  </si>
  <si>
    <t>ОАО Издательство Просвещение</t>
  </si>
  <si>
    <t>0318300064515000003-0094479-01</t>
  </si>
  <si>
    <t>ООО Офисная техника</t>
  </si>
  <si>
    <t>Поставка канцелярских товаров</t>
  </si>
  <si>
    <t>ООО Комбинат школьного питания</t>
  </si>
  <si>
    <t>Услуги по организации питания в лагере дневного пребывания детей в летний период</t>
  </si>
  <si>
    <t>440-К</t>
  </si>
  <si>
    <t>Услуги по проведению дезинсекционных мероприятий против клещей</t>
  </si>
  <si>
    <t>570/1226</t>
  </si>
  <si>
    <t>ФГУП Почта России</t>
  </si>
  <si>
    <t>Оформление подписки и доставке периодических печатных изданий</t>
  </si>
  <si>
    <t>ИП Кецбая Г.З.</t>
  </si>
  <si>
    <t>Поставка стройматериалов</t>
  </si>
  <si>
    <t>0318300418215000007-0094479-02</t>
  </si>
  <si>
    <t>ООО Позитив</t>
  </si>
  <si>
    <t>Поставка посуды</t>
  </si>
  <si>
    <t>ООО ЮЦТБ</t>
  </si>
  <si>
    <t>Работы по монтажу комплексной автоматизированной системы обеспечения безопасности объектов (Подсистема пожарная безопасность КАСОБО ПБ)</t>
  </si>
  <si>
    <t>22-У</t>
  </si>
  <si>
    <t>ООО Крымский водоканал</t>
  </si>
  <si>
    <t>Услуги по согласованию листа топографической съемки</t>
  </si>
  <si>
    <t>ООО Кубань Монтаж</t>
  </si>
  <si>
    <t>Работы по испытаниям электрооборудования и аппаратов электроустановок</t>
  </si>
  <si>
    <t>МБУЗ Крымская ЦРБ</t>
  </si>
  <si>
    <t>Услуги по проведению периодических медицинских осмотров(обследование)</t>
  </si>
  <si>
    <t>0318300509015000006-0094479-02</t>
  </si>
  <si>
    <t>ООО Транс Карт</t>
  </si>
  <si>
    <t>634-I/1</t>
  </si>
  <si>
    <t>ОАО междугородной и международной электрической связи Ростелеком</t>
  </si>
  <si>
    <t>Услуги по обеспечению доступа к корпоративной сети Интернет</t>
  </si>
  <si>
    <t>ИП Шакун О.В.</t>
  </si>
  <si>
    <t>Сопровождние программ 1С Предприятие</t>
  </si>
  <si>
    <t>15410088/15</t>
  </si>
  <si>
    <t>ЗАО Производственная фирма СКБ Контур</t>
  </si>
  <si>
    <t>Право пользования программы для ЭВМ Контур Экстерн</t>
  </si>
  <si>
    <t>0318300158815000012-0094479-01</t>
  </si>
  <si>
    <t>ООО ТЭК</t>
  </si>
  <si>
    <t>Услуги по промывке и гидравлическому испытанию систем отопления</t>
  </si>
  <si>
    <t>АО Издательство Просвещение</t>
  </si>
  <si>
    <t>Поставка учебной литературы</t>
  </si>
  <si>
    <t>ООО Когорта</t>
  </si>
  <si>
    <t>ПАО междугородной и международной электрической связи Ростелеком</t>
  </si>
  <si>
    <t>Лицензия на АСУ СО (модуль Сетевой город.Образование)</t>
  </si>
  <si>
    <t>сублицензионный договор</t>
  </si>
  <si>
    <t>ООО Феррата</t>
  </si>
  <si>
    <t>Работы по проверке средств измерений, калибровке</t>
  </si>
  <si>
    <t>поставка хозяйственных материалов</t>
  </si>
  <si>
    <t>0318300064515000030-0094479-01</t>
  </si>
  <si>
    <t>ООО ТНК</t>
  </si>
  <si>
    <t>0318300509015000007-0094479-01</t>
  </si>
  <si>
    <t>ООО Кубань Сервис</t>
  </si>
  <si>
    <t>Подписка на ИТС Бюджет</t>
  </si>
  <si>
    <t>ИП Каморин В.В.</t>
  </si>
  <si>
    <t>Поставка трубы. Ниппеля</t>
  </si>
  <si>
    <t>ИП Кочу Н.А.</t>
  </si>
  <si>
    <t>Переосвидетельство огнетушителей</t>
  </si>
  <si>
    <t>МУП Архитектурно-градостроительный центр</t>
  </si>
  <si>
    <t>Сбор и подготовка исходных данных для архитектурно-строительного проектирования, схема расположения земельного участка,для размещения объекта"Газоснабжение котельной"</t>
  </si>
  <si>
    <t>Ремонт блока розжига дизельной грелки в котельной</t>
  </si>
  <si>
    <t>0318300152115000010-0094479-01</t>
  </si>
  <si>
    <t>ООО НПО Неопринт</t>
  </si>
  <si>
    <t>895/1226</t>
  </si>
  <si>
    <t>ОАО Кубаньэнергосбыт</t>
  </si>
  <si>
    <t>продажа ГП Электроэнергии</t>
  </si>
  <si>
    <t>п.29ч.1ст.93 №44-ФЗ</t>
  </si>
  <si>
    <t>Обслуживание автоматической системы пожарной сигнализации и оповещения людей о пожаре в здании</t>
  </si>
  <si>
    <t>0318300509015000010-0094479-01</t>
  </si>
  <si>
    <t>ИП Банникова Е.В.</t>
  </si>
  <si>
    <t>Поставка светильников и лампочек</t>
  </si>
  <si>
    <t>0318300135915000014-0094479-01</t>
  </si>
  <si>
    <t>услуги по организации общественного питания</t>
  </si>
  <si>
    <t>ООО ПК Главснаб</t>
  </si>
  <si>
    <t>Поставка учебной мебели</t>
  </si>
  <si>
    <t>672/1/15-С</t>
  </si>
  <si>
    <t>ООО Техносити</t>
  </si>
  <si>
    <t>Система мониторинга транспортных средств</t>
  </si>
  <si>
    <t>п.4ст.93 №44-ФЗ</t>
  </si>
  <si>
    <t>ООО Элен</t>
  </si>
  <si>
    <t>Ш-17</t>
  </si>
  <si>
    <t>ИП Королевский И.Ф.</t>
  </si>
  <si>
    <t>Изготовление печати и штампа</t>
  </si>
  <si>
    <t>ИП Пленник О.Б.</t>
  </si>
  <si>
    <t>Приобретение картриджей и антивирусных программ</t>
  </si>
  <si>
    <t>ЧОУ Безопасность</t>
  </si>
  <si>
    <t>обучение по курсу Оператор котельной по обслуживанию котлов на жидком топливе</t>
  </si>
  <si>
    <t>ФГКУ УВО ГУ МВД ОВО по Крымскому району</t>
  </si>
  <si>
    <t>охрана Канала тревожного сообщения</t>
  </si>
  <si>
    <t>п.8 ч.1 ст.93 №44-ФЗ</t>
  </si>
  <si>
    <t>Подача холодного водоснабжения</t>
  </si>
  <si>
    <t>77-К</t>
  </si>
  <si>
    <t>Услуги по проведению дератизации</t>
  </si>
  <si>
    <t>РЕЕСТР КОНТРАКТОВ ЗА 2016 год</t>
  </si>
  <si>
    <t>0318300135915000015-0094479-01</t>
  </si>
  <si>
    <t>ООО КиС</t>
  </si>
  <si>
    <t>634-Б2</t>
  </si>
  <si>
    <t>Услуги местной связи</t>
  </si>
  <si>
    <t>п.1 ч.1ст.93 №44ФЗ</t>
  </si>
  <si>
    <t>Услуги междугородной и международной телефонной связи</t>
  </si>
  <si>
    <t>ГБУ  Краснодарского края Управление ценообразования в строительстве</t>
  </si>
  <si>
    <t>Услуги по экспертизе достоверноости определения сметной стоимости объекта Газоснабжение котельной</t>
  </si>
  <si>
    <t>Ремонт насосного оборудования котельной</t>
  </si>
  <si>
    <t>ООО Спектр</t>
  </si>
  <si>
    <t>Услуги по сбору, транспортировке, хранению, размещению и обезвреживанию опасных для окружающей среды отходы</t>
  </si>
  <si>
    <t>55/Кр-1</t>
  </si>
  <si>
    <t>разработка паспорта отходов</t>
  </si>
  <si>
    <t>Выполнение огнезащитной обработки металлических косоуров</t>
  </si>
  <si>
    <t>Ремонт автоматической системы пожарной сигнализации и оповещения людей о пожаре</t>
  </si>
  <si>
    <t>ИП Алиев Рафик Айдын Оглу</t>
  </si>
  <si>
    <t>Ремонт эвакуационных выходов</t>
  </si>
  <si>
    <t>ЧОУ Учебный центр Интеграл-Н</t>
  </si>
  <si>
    <t xml:space="preserve">Обучение по охране труда </t>
  </si>
  <si>
    <t>МУП Городское коммунальное хозяйство</t>
  </si>
  <si>
    <t>Вывоз ТБО</t>
  </si>
  <si>
    <t>Замена автомата горения дизельной горелки в котельной</t>
  </si>
  <si>
    <t>33-У</t>
  </si>
  <si>
    <t>Услуги по подготовке исполнительной схемы водопровода</t>
  </si>
  <si>
    <t>ООО Крымские коммунальные сети</t>
  </si>
  <si>
    <t>Услуги по обслуживанию сетей водоотведения</t>
  </si>
  <si>
    <t>0318300559116000002-0094479-02</t>
  </si>
  <si>
    <t>ООО Компания ГЭНДАЛЬФ</t>
  </si>
  <si>
    <t xml:space="preserve">Передача прав на условиях простой неисключительной лицензии на программные продукты </t>
  </si>
  <si>
    <t>0318300509016000001-0094479-01</t>
  </si>
  <si>
    <t>Поставка ГСМ</t>
  </si>
  <si>
    <t>58500-КП-П</t>
  </si>
  <si>
    <t>15410176/16УЦ</t>
  </si>
  <si>
    <t>Право использования программы для ЭВМ</t>
  </si>
  <si>
    <t>ИП Зеленко Ю.И.</t>
  </si>
  <si>
    <t>Ремонт системного блока</t>
  </si>
  <si>
    <t>ИП Деконский А.Г.</t>
  </si>
  <si>
    <t>Поставка радиатора</t>
  </si>
  <si>
    <t>0318300578316000003-0094479-01</t>
  </si>
  <si>
    <t>ИП Гаврилова В.Ю.</t>
  </si>
  <si>
    <t>ООО Издательский центр Вентана-Граф</t>
  </si>
  <si>
    <t>ООО Медицинский центр Долголетие</t>
  </si>
  <si>
    <t>Проведение периодических медицинских осмотров (обследование)</t>
  </si>
  <si>
    <t>355-К</t>
  </si>
  <si>
    <t>Услуги по проведению дезинсекции(клещи, комары)</t>
  </si>
  <si>
    <t>НП УМЦ Славянский</t>
  </si>
  <si>
    <t>Услуги по обучению персонала по программе Пожарно-технического минимума</t>
  </si>
  <si>
    <t>ООО Краснодарский учколлектор</t>
  </si>
  <si>
    <t>Поставка полиграфической продукции</t>
  </si>
  <si>
    <t>проведения ревизии запорной арматуры и работ по испытанию трубопроводных систем отопления в помещении на прочность и герметичность с промывкой</t>
  </si>
  <si>
    <t>Поставка строительных материалов</t>
  </si>
  <si>
    <t>ООО Актив</t>
  </si>
  <si>
    <t>Северский филиал ФБУЗ Центр гигиены и эпидемиологии в Краснодарском крае</t>
  </si>
  <si>
    <t>Профессиональная гигиеническая подготовка</t>
  </si>
  <si>
    <t>0318300058615000006-0094479-01</t>
  </si>
  <si>
    <t>ООО Кубаньмонтаж</t>
  </si>
  <si>
    <t>выполнение работ по испытаниям электрооборудования и аппаратов электроустановок</t>
  </si>
  <si>
    <t>ООО Стронг</t>
  </si>
  <si>
    <t>Услуги по организации питания во время проведения военно-полевых сборов</t>
  </si>
  <si>
    <t>п.4ч.1ст.93 №44ФЗ</t>
  </si>
  <si>
    <t>п.4 ч.1. ст.93 №44-ФЗ</t>
  </si>
  <si>
    <t>п.25 ч.1 ст.93 №44-ФЗ</t>
  </si>
  <si>
    <t>п.4 ч.1ст.93 №44ФЗ</t>
  </si>
  <si>
    <t>Приобретение хозтоваров</t>
  </si>
  <si>
    <t>Приобретение знака "Пожарный гидрант"</t>
  </si>
  <si>
    <t>Огнезащитная обработка деревенных конструкций крыши здания школы</t>
  </si>
  <si>
    <t>ООО Марка Качества</t>
  </si>
  <si>
    <t>Услуги по выполнению комплекса работ по специальной оценке условий труда работников на рабочих местах</t>
  </si>
  <si>
    <t>Крымское горрайотделения КРООО «Всероссийское общество автомобилистов»</t>
  </si>
  <si>
    <t>услуг по переподготовки водителей  по правилам безопасности дорожного движения</t>
  </si>
  <si>
    <t>355/1-К</t>
  </si>
  <si>
    <t>31/1446</t>
  </si>
  <si>
    <t>ООО Измерительные системы</t>
  </si>
  <si>
    <t>Работы по ремонту, техническому обслуживанию и поверке средств измерений</t>
  </si>
  <si>
    <t>2083022-0464943/16</t>
  </si>
  <si>
    <t>ООО СК Согласие</t>
  </si>
  <si>
    <t>Услуги по обязатенльному страхованию гражданской ответственности владельцев транспортных средств</t>
  </si>
  <si>
    <t>Работы по монтажу системы аварийного освещения путей эвакуации</t>
  </si>
  <si>
    <t>Установка противопожарных люков</t>
  </si>
  <si>
    <t>Молоко для питания детей школьного возраста</t>
  </si>
  <si>
    <t>Ремонт и техническое обслуживание системного блока, установка ПО</t>
  </si>
  <si>
    <t>ИП Смолева Е.Э.</t>
  </si>
  <si>
    <t>Комплект кухонной мебели  для кабинета обслуживающего труда</t>
  </si>
  <si>
    <t>Поставка учебников</t>
  </si>
  <si>
    <t>ИП Конищева В.С.</t>
  </si>
  <si>
    <t>Поставка хозтоваров</t>
  </si>
  <si>
    <t>Поставка расходных материалов</t>
  </si>
  <si>
    <t>0318300509016000007-0094479-02</t>
  </si>
  <si>
    <t>Поставка ГСМ 4КВ.</t>
  </si>
  <si>
    <t>0318300064516000017-0094479-01</t>
  </si>
  <si>
    <t>0318300509016000008-0094479-01</t>
  </si>
  <si>
    <t>ООО Товары Настоящего Качества Трейдинг</t>
  </si>
  <si>
    <t>Поставка масел и технологических жидкостей</t>
  </si>
  <si>
    <t>1-17/1226</t>
  </si>
  <si>
    <t>22/286</t>
  </si>
  <si>
    <t>ФГБОУВС КубГУ</t>
  </si>
  <si>
    <t>Обучениепо программе"Профилактика экстремизма в молодежное среде общеобразовательной организации"</t>
  </si>
  <si>
    <t>Обучение по программе " Оператор котельной по обслуживанию котлов на жидком топливе"</t>
  </si>
  <si>
    <t>360-П-11-16194</t>
  </si>
  <si>
    <t>Союз "Крымская Торгово-промышленная палата"</t>
  </si>
  <si>
    <t>списание основных средств</t>
  </si>
  <si>
    <t>ИП Крыхтин С.В.</t>
  </si>
  <si>
    <t>Приобретение нагревательного элимента</t>
  </si>
  <si>
    <t>Проведение санитарно-эпидемиологическую экспертизу. Обследование, исследование</t>
  </si>
  <si>
    <t xml:space="preserve">Г000761/16 </t>
  </si>
  <si>
    <t>ООО ТемпАвтоСервис</t>
  </si>
  <si>
    <t>Техническое обслуживание и ремонт автомобиля</t>
  </si>
  <si>
    <t>ИП Иванов В.Р.</t>
  </si>
  <si>
    <t>Услуги по промывке и техническому обслуживанию канализационных сетей</t>
  </si>
  <si>
    <t>торги</t>
  </si>
  <si>
    <t>ИП Самарский К.Н.</t>
  </si>
  <si>
    <t>Поставка мебели</t>
  </si>
  <si>
    <t>Тонер для заправки картриджа</t>
  </si>
  <si>
    <t xml:space="preserve">031830006961000016-0094479-02 </t>
  </si>
  <si>
    <t>бланки документов об образовании</t>
  </si>
  <si>
    <t>на 2017г</t>
  </si>
  <si>
    <t>0318300509016000009-0094479-01</t>
  </si>
  <si>
    <t>BSL00000248</t>
  </si>
  <si>
    <t>ООО Смарт Лайн</t>
  </si>
  <si>
    <t>Приорбретение минипечи</t>
  </si>
  <si>
    <t>Приобретение канцтоваров, хозтоваров</t>
  </si>
  <si>
    <t>п.1 ч.1.ст.93 №44-ФЗ</t>
  </si>
  <si>
    <t>Продажа ГП электроэнергии (мощности)</t>
  </si>
  <si>
    <t>РЕЕСТР КОНТРАКТОВ ЗА 2017 год</t>
  </si>
  <si>
    <t>прямые</t>
  </si>
  <si>
    <t>16КР/165-ТП-17</t>
  </si>
  <si>
    <t>ООО НПО"Криста"</t>
  </si>
  <si>
    <t>Услуги АС"Бюджет поселения"</t>
  </si>
  <si>
    <t>п.4 ч.1 ст.93ФЗ</t>
  </si>
  <si>
    <t>16КР/325-ТС-17</t>
  </si>
  <si>
    <t>Услуги АС"Смета"</t>
  </si>
  <si>
    <t>Оказание услуг по информационно-технологическому обеспечению программного продукта</t>
  </si>
  <si>
    <t>652д</t>
  </si>
  <si>
    <t>АО"Крымскрайгаз"</t>
  </si>
  <si>
    <t>На проведение технического обслуживания газопроводов и газового оборудования</t>
  </si>
  <si>
    <t>Винокуров В.В</t>
  </si>
  <si>
    <t>На программное обслуживание компьютеров</t>
  </si>
  <si>
    <t>47-1</t>
  </si>
  <si>
    <t>ПАО"Ростелеком"</t>
  </si>
  <si>
    <t>На предоставление услуги доступа к сети Интернет</t>
  </si>
  <si>
    <t>п.4 ст.93ФЗ</t>
  </si>
  <si>
    <t>Возмездного оказания услуг электросвязи</t>
  </si>
  <si>
    <t>ОАО"Кубаньэнергосбыт"</t>
  </si>
  <si>
    <t>Продажа ГП электроэнергии</t>
  </si>
  <si>
    <t>п.29 ч.1 ст.93ФЗ</t>
  </si>
  <si>
    <t>Пленник О.Г</t>
  </si>
  <si>
    <t>Ремонт и обслуживания оргтехники</t>
  </si>
  <si>
    <t>ООО"Изумруд"</t>
  </si>
  <si>
    <t>Пленник О.Б</t>
  </si>
  <si>
    <t>Поставка товаров</t>
  </si>
  <si>
    <t>ООО"Мергель"</t>
  </si>
  <si>
    <t>Щебеновая продукция</t>
  </si>
  <si>
    <t>073-2017</t>
  </si>
  <si>
    <t>"КДРСУ"</t>
  </si>
  <si>
    <t>Работы грейдером</t>
  </si>
  <si>
    <t>015-2017</t>
  </si>
  <si>
    <t>Дороги</t>
  </si>
  <si>
    <t>"Призыв"</t>
  </si>
  <si>
    <t>Публикации в газете</t>
  </si>
  <si>
    <t>06/1057-ВЗС</t>
  </si>
  <si>
    <t>"Центр информационных технологий</t>
  </si>
  <si>
    <t>На обслуживание ПО ViPNet Client</t>
  </si>
  <si>
    <t>ООО"Элен"</t>
  </si>
  <si>
    <t>Прием товара</t>
  </si>
  <si>
    <t>ОН ПК16/2033-02</t>
  </si>
  <si>
    <t>ООО"Кубань-Сервис"</t>
  </si>
  <si>
    <t>Моторное топливо</t>
  </si>
  <si>
    <t xml:space="preserve">п.4 ст.93ФЗ </t>
  </si>
  <si>
    <t>"ТСКом"</t>
  </si>
  <si>
    <t>ООО"Эмерсит"</t>
  </si>
  <si>
    <t>ООО"Власть-Инфо"</t>
  </si>
  <si>
    <t>_12_</t>
  </si>
  <si>
    <t>Бадалова М.В</t>
  </si>
  <si>
    <t>Стэнд</t>
  </si>
  <si>
    <t>ООО"Газпроммежрегиорн газ" Краснодар</t>
  </si>
  <si>
    <t>47-Б2</t>
  </si>
  <si>
    <t>На оказание услуг межгородной и международной телефонной связи</t>
  </si>
  <si>
    <t>ЗАО"ПФ"СКБКонтур"</t>
  </si>
  <si>
    <t>154103304-17УЦ</t>
  </si>
  <si>
    <t>360-П-06-17095</t>
  </si>
  <si>
    <t>Оценка рыночной стоимости годовой аренды</t>
  </si>
  <si>
    <t>Союз"Крымская торгово-промышленная палата"</t>
  </si>
  <si>
    <t>15о/17-22/1</t>
  </si>
  <si>
    <t>"БТИ"</t>
  </si>
  <si>
    <t>15о/17-27/1</t>
  </si>
  <si>
    <t>ЭК-007-01/17</t>
  </si>
  <si>
    <t>Услуги по техническому обслуживонию</t>
  </si>
  <si>
    <t>М-30-06/2017</t>
  </si>
  <si>
    <t>ООО"Рекламное агенство"Кубань"</t>
  </si>
  <si>
    <t>Баннер</t>
  </si>
  <si>
    <t>№п/п</t>
  </si>
  <si>
    <t>п.4 ч.1 ст.93 44ФЗ</t>
  </si>
  <si>
    <t>Обсл.сист.монит.паводк.ситуации</t>
  </si>
  <si>
    <t>п.4 ч.1ст.93 44ФЗ</t>
  </si>
  <si>
    <t>ООО "Малютка"</t>
  </si>
  <si>
    <t>ООО "Газпром межрегионгаз Краснодар"</t>
  </si>
  <si>
    <t>поставка газа</t>
  </si>
  <si>
    <t>п.8 ч.1 ст.93 44ФЗ</t>
  </si>
  <si>
    <t>Казов П.С.</t>
  </si>
  <si>
    <t>ИП Плешаков В.Г.</t>
  </si>
  <si>
    <t>08</t>
  </si>
  <si>
    <t>11а</t>
  </si>
  <si>
    <t>Дом культуры</t>
  </si>
  <si>
    <t>ООО Газпром межрегионгаз</t>
  </si>
  <si>
    <t>за поставку газа</t>
  </si>
  <si>
    <t>ПАО ТСН ЭнергоКубань</t>
  </si>
  <si>
    <t>поставка эл.эгергии</t>
  </si>
  <si>
    <t>ООО Водоканал- Крымск</t>
  </si>
  <si>
    <t>холодное водоснабжение</t>
  </si>
  <si>
    <t>ООО "Мойдодыр"</t>
  </si>
  <si>
    <t>ИП Кочекян П.Э.</t>
  </si>
  <si>
    <t>ООО "Крымская типография"</t>
  </si>
  <si>
    <t>47-2Б</t>
  </si>
  <si>
    <t>канц. товары</t>
  </si>
  <si>
    <t>ООО "Редакция газеты Призыв</t>
  </si>
  <si>
    <t>публикация информационных материалов</t>
  </si>
  <si>
    <t>ИП Донцова А.В.</t>
  </si>
  <si>
    <t>ИП Маклова</t>
  </si>
  <si>
    <t xml:space="preserve">библиотека </t>
  </si>
  <si>
    <t>№23010300063</t>
  </si>
  <si>
    <t>РЕЕСТР КОНТРАКТОВ ЗА 2021 год</t>
  </si>
  <si>
    <t>360-П-01-21001</t>
  </si>
  <si>
    <t>Союз Крымская торгово-промышленная палата</t>
  </si>
  <si>
    <t>определение рыночной стоимости бани по ул. Пролетарской 5-д</t>
  </si>
  <si>
    <t>25-11-01933/21</t>
  </si>
  <si>
    <t>06/85-ВЗС</t>
  </si>
  <si>
    <t>ГУП Краснодарского края (ГУП КК ЦИТ)</t>
  </si>
  <si>
    <t>№03</t>
  </si>
  <si>
    <t xml:space="preserve"> ГСМ на 1 квартал</t>
  </si>
  <si>
    <t>ЭМ-007-01/21</t>
  </si>
  <si>
    <t>ООО ТД "Эмерсит"</t>
  </si>
  <si>
    <t>тех. обслуживание паводковой системы</t>
  </si>
  <si>
    <t>РФ№001130002</t>
  </si>
  <si>
    <t>ООО"1С:ФРАНЧАЙЗИ ГЕНДАЛЬФ""</t>
  </si>
  <si>
    <t>Оказание услуг по защите персональных данных</t>
  </si>
  <si>
    <t>№167</t>
  </si>
  <si>
    <t>ООО"Изумруд""</t>
  </si>
  <si>
    <t>обеспечение программы  АРМ муниципал</t>
  </si>
  <si>
    <t>6,1КР/295-ТС-21</t>
  </si>
  <si>
    <t>ООО НПО "Криста"</t>
  </si>
  <si>
    <t>обеспечение АС Смета</t>
  </si>
  <si>
    <t>2021.8</t>
  </si>
  <si>
    <t>ООО "ВИТАЗ"</t>
  </si>
  <si>
    <t>система оповещения ЧС</t>
  </si>
  <si>
    <t>№02</t>
  </si>
  <si>
    <t>ООО "Власть-инфо"</t>
  </si>
  <si>
    <t>обслуживание официального сайта администрации</t>
  </si>
  <si>
    <t>06/94-Д</t>
  </si>
  <si>
    <t>ГУ КК ЦИТ</t>
  </si>
  <si>
    <t>компакт диск Vip Net</t>
  </si>
  <si>
    <t>спорт за январь</t>
  </si>
  <si>
    <t>0121/14-5</t>
  </si>
  <si>
    <t>ООО Фортуна проект (ИП Гуря Е.С.)</t>
  </si>
  <si>
    <t>актуализация сстемы водоснабжения и водоотвеления</t>
  </si>
  <si>
    <t>2/21</t>
  </si>
  <si>
    <t>ООО "Мойдодыр""</t>
  </si>
  <si>
    <t>вывоз ТБО за 1 кв. 2021г.</t>
  </si>
  <si>
    <t>023/21</t>
  </si>
  <si>
    <t>ООО "Водоканал-Крымск</t>
  </si>
  <si>
    <t>замена прибора счетчика в здании администрации</t>
  </si>
  <si>
    <t>15410040/21</t>
  </si>
  <si>
    <t>АО ПФ "СКБ Контур"</t>
  </si>
  <si>
    <t>использование системы обон. обслуживания</t>
  </si>
  <si>
    <t xml:space="preserve"> правовые консультацииза 1 квартал</t>
  </si>
  <si>
    <t>ПАО"ТНС энерго Кубань"</t>
  </si>
  <si>
    <t>энергоснабжение на 2021год</t>
  </si>
  <si>
    <t>Учебный центр "Специалист"</t>
  </si>
  <si>
    <t>обучение экологической безопасности руководства</t>
  </si>
  <si>
    <t>№4/21</t>
  </si>
  <si>
    <t>очистка дорожного полотна от снега за перио с января по март</t>
  </si>
  <si>
    <t>279</t>
  </si>
  <si>
    <t>прием и переработка биоотходов</t>
  </si>
  <si>
    <t>спорт за февраль 2021года</t>
  </si>
  <si>
    <t>6.1КР/400-ТУ-21</t>
  </si>
  <si>
    <t>ОО НПО Криста</t>
  </si>
  <si>
    <t>обеспечение АС УРМ</t>
  </si>
  <si>
    <t>ИП Симонян А.Г.</t>
  </si>
  <si>
    <t>мебель офисная</t>
  </si>
  <si>
    <t>РЕЕСТР КОНТРАКТОВ ЗА 2021год</t>
  </si>
  <si>
    <t>канц. Товары по спецификации</t>
  </si>
  <si>
    <t>ПАО Ростелеком"</t>
  </si>
  <si>
    <t>безлимитный интернет (без СПУС)</t>
  </si>
  <si>
    <t>базовый интернет</t>
  </si>
  <si>
    <t>ООО "Комплексная безопасность"</t>
  </si>
  <si>
    <t>ранцевый огнетушитель, рупор</t>
  </si>
  <si>
    <t>0001-109ЮПС</t>
  </si>
  <si>
    <t>ООО "Сити Телеком Сервис"</t>
  </si>
  <si>
    <t>услуги связи телематических служб ТСР IP</t>
  </si>
  <si>
    <t>10</t>
  </si>
  <si>
    <t>ИП Коркина О.А.</t>
  </si>
  <si>
    <t>юридические услуги за февраль, март 2021года</t>
  </si>
  <si>
    <t>обслуживание системы видеонаблюдения</t>
  </si>
  <si>
    <t>25-11-01965/21</t>
  </si>
  <si>
    <t>№25/01</t>
  </si>
  <si>
    <t>ООО Автоматизация бизнеса</t>
  </si>
  <si>
    <t>бактерицидный рециркулятор</t>
  </si>
  <si>
    <t>0001-110ЮПС</t>
  </si>
  <si>
    <t>ООО Сити Телеком Сервис</t>
  </si>
  <si>
    <t>услуги по передаче телематических служб</t>
  </si>
  <si>
    <t>обслуживание системы пожарной безопасности и оповещение</t>
  </si>
  <si>
    <t>ИП Гридне В.С.</t>
  </si>
  <si>
    <t>за товар</t>
  </si>
  <si>
    <t>баннер "Администрация с\п</t>
  </si>
  <si>
    <t>2/22</t>
  </si>
  <si>
    <t>за вывоз ТБО за 1 квартал</t>
  </si>
  <si>
    <t>20.02.</t>
  </si>
  <si>
    <t>ООО "Актив"</t>
  </si>
  <si>
    <t>строительные материалы</t>
  </si>
  <si>
    <t>№93</t>
  </si>
  <si>
    <t>ООО Новация-АТВ"</t>
  </si>
  <si>
    <t>услуги по проф. Образованию</t>
  </si>
  <si>
    <t>№35</t>
  </si>
  <si>
    <t>за кабель</t>
  </si>
  <si>
    <t>№1113</t>
  </si>
  <si>
    <t>ООО Водоканал-Водоканал-Крымск</t>
  </si>
  <si>
    <t>холодное водоснабжение на 2021г</t>
  </si>
  <si>
    <t>ИП Винокуров В.В.</t>
  </si>
  <si>
    <t>на програмное обслуживание</t>
  </si>
  <si>
    <t>№12</t>
  </si>
  <si>
    <t>ГСМ на 2 кв.</t>
  </si>
  <si>
    <t>№15</t>
  </si>
  <si>
    <t>ИП Гриднев В.</t>
  </si>
  <si>
    <t>заправка ремонт картириджей</t>
  </si>
  <si>
    <t>№13</t>
  </si>
  <si>
    <t>строит. Материал</t>
  </si>
  <si>
    <t>ООО МП Крымский земельный центр</t>
  </si>
  <si>
    <t>межевание з/у ул. Ленина футбольное поле</t>
  </si>
  <si>
    <t>№14</t>
  </si>
  <si>
    <t xml:space="preserve"> спорт за март</t>
  </si>
  <si>
    <t xml:space="preserve"> юридически услуги на 2кв.</t>
  </si>
  <si>
    <t>№2835</t>
  </si>
  <si>
    <t>ИП Бабенко А.С.</t>
  </si>
  <si>
    <t>№1470</t>
  </si>
  <si>
    <t xml:space="preserve">баннер </t>
  </si>
  <si>
    <t>№11</t>
  </si>
  <si>
    <t>Мадатян А.Г.</t>
  </si>
  <si>
    <t>ремонт помещения раздевалки</t>
  </si>
  <si>
    <t>№15234396.19</t>
  </si>
  <si>
    <t>ПАО Ростелеком</t>
  </si>
  <si>
    <t>услуги по осуществл. закупки</t>
  </si>
  <si>
    <t>за стройматериалы</t>
  </si>
  <si>
    <t>№19000265</t>
  </si>
  <si>
    <t>ФГКУ Управление вневедомственной охраны нац. Гвардии РФ</t>
  </si>
  <si>
    <t>оказание охранных услуг</t>
  </si>
  <si>
    <t>ИП Семененко А.В.</t>
  </si>
  <si>
    <t>светильники прожектор</t>
  </si>
  <si>
    <t>за флаги -18 шт</t>
  </si>
  <si>
    <t>07/04/21</t>
  </si>
  <si>
    <t>ООО Экострой</t>
  </si>
  <si>
    <t>сосны кавказские -30шт</t>
  </si>
  <si>
    <t>ООО "Спектр-Люкс"</t>
  </si>
  <si>
    <t>эл.монтажные работы ул. Пролетарская</t>
  </si>
  <si>
    <t>128/21</t>
  </si>
  <si>
    <t>ООО "Водоканал-Крымск"</t>
  </si>
  <si>
    <t>проектно изыск. работы ул. Ленина</t>
  </si>
  <si>
    <t>Союз торгово- промышленная палата</t>
  </si>
  <si>
    <t>опред. рыноч. стоим. здания бани по ул. Пролетарская 5</t>
  </si>
  <si>
    <t>спорт за апрель 2021</t>
  </si>
  <si>
    <t>146/21</t>
  </si>
  <si>
    <t>тех. отч. По результат. Обследов. Водопровод. Сетей по ул. Советская, Калинина, Гвардейская с. Мерчанское</t>
  </si>
  <si>
    <t>ООО Житница</t>
  </si>
  <si>
    <t>светодиод. Кранштейны №Звезда- флаги"</t>
  </si>
  <si>
    <t>238-СМ</t>
  </si>
  <si>
    <t>ГАУ КК Краснодаркрайгосэкспертиза</t>
  </si>
  <si>
    <t>проверка смет. стоим. "Комплексной спрот. площадки, варкаута с зоной улич. тренажеров ул. Ленина 9-Б</t>
  </si>
  <si>
    <t>129-К</t>
  </si>
  <si>
    <t>ООО Гигиена</t>
  </si>
  <si>
    <t>десинсекция дет. Площад. -4шт. Площ. -4000м2</t>
  </si>
  <si>
    <t>спорт за май 2021</t>
  </si>
  <si>
    <t>№67</t>
  </si>
  <si>
    <t>поставка ГСМ за 3квартал</t>
  </si>
  <si>
    <t>ИП Шаповалов И.А.</t>
  </si>
  <si>
    <t>ремонт автомашины КIA</t>
  </si>
  <si>
    <t>360-П-04-21246</t>
  </si>
  <si>
    <t>Союз Крымская торгово промышленная палата</t>
  </si>
  <si>
    <t>оценка подвод. Газопровода               х. Ястребовский и                               х. Майоровский</t>
  </si>
  <si>
    <t>360-П-04-21223</t>
  </si>
  <si>
    <t>оценка подвод. газопровода высок. давл. от с. Мерчанское к х. Веселый</t>
  </si>
  <si>
    <t>ИП Задорожний</t>
  </si>
  <si>
    <t xml:space="preserve"> обуст. пешех. дорожки ул. Советская</t>
  </si>
  <si>
    <t>спорт за июнь</t>
  </si>
  <si>
    <t>ИП Пленник Б.О.</t>
  </si>
  <si>
    <t>замена системного блока питания</t>
  </si>
  <si>
    <t>ААС-506424-1099</t>
  </si>
  <si>
    <t>АО Альфа- страхование</t>
  </si>
  <si>
    <t>страховка а/машины KIA</t>
  </si>
  <si>
    <t>Макарова Д. А.</t>
  </si>
  <si>
    <t>работа с архим.документами</t>
  </si>
  <si>
    <t>ООО редакция газеты "Призыв"</t>
  </si>
  <si>
    <t>листовки</t>
  </si>
  <si>
    <t>ИП Муратов С.</t>
  </si>
  <si>
    <t>благоустройство террит. общ. пользования ул. Пушкина</t>
  </si>
  <si>
    <t>ООО ССКР</t>
  </si>
  <si>
    <t>покос травы</t>
  </si>
  <si>
    <t>40103-21-00649284-1</t>
  </si>
  <si>
    <t>ПАО Россети</t>
  </si>
  <si>
    <t>правовое консультирование</t>
  </si>
  <si>
    <t>тех. присоед.х. Ястребовский</t>
  </si>
  <si>
    <t>15410068/21УЦ</t>
  </si>
  <si>
    <t>ООО Сертум-Про"</t>
  </si>
  <si>
    <t>право исп. прогр. для ЭВМ и абон. обслуж.</t>
  </si>
  <si>
    <t>№43</t>
  </si>
  <si>
    <t>спорт за июль 2021</t>
  </si>
  <si>
    <t>№41</t>
  </si>
  <si>
    <t>ООО Спектр Люкс</t>
  </si>
  <si>
    <t>эл. монтажные работы</t>
  </si>
  <si>
    <t>№47</t>
  </si>
  <si>
    <t>монтаж уличного освещения</t>
  </si>
  <si>
    <t>КР-16-03279-21</t>
  </si>
  <si>
    <t>ООО Экотехпром</t>
  </si>
  <si>
    <t>оказание услуг по обращ. с ТКО</t>
  </si>
  <si>
    <t>ИП Пархоменко</t>
  </si>
  <si>
    <t>услуги по перевозке щебня</t>
  </si>
  <si>
    <t>№26/7/21</t>
  </si>
  <si>
    <t>№30-07/2021</t>
  </si>
  <si>
    <t>ООО РА Кубань</t>
  </si>
  <si>
    <t>информ. стенд</t>
  </si>
  <si>
    <t>№20</t>
  </si>
  <si>
    <t>ООО Мергель</t>
  </si>
  <si>
    <t>поставка щебня</t>
  </si>
  <si>
    <t>№11.1-117/21</t>
  </si>
  <si>
    <t>АО Газпром газораспределение Краснодар</t>
  </si>
  <si>
    <t>инструктаж по польз. на газ. оборуд.</t>
  </si>
  <si>
    <t>ТФ 11.1-54/21-117д-21</t>
  </si>
  <si>
    <t>№46</t>
  </si>
  <si>
    <t>Байрамова Набат</t>
  </si>
  <si>
    <t>развитие волонтерской деят.</t>
  </si>
  <si>
    <t>№44</t>
  </si>
  <si>
    <t>ООО Спектр-Люкс</t>
  </si>
  <si>
    <t>дорожные знаки</t>
  </si>
  <si>
    <t>№49</t>
  </si>
  <si>
    <t>ГСМ на 4 квартал</t>
  </si>
  <si>
    <t>спорт за сентябрь</t>
  </si>
  <si>
    <t>ИП Плешаков</t>
  </si>
  <si>
    <t>ремонт дороги частично х. Ястребовский</t>
  </si>
  <si>
    <t>№32-21</t>
  </si>
  <si>
    <t>ИП Лейга</t>
  </si>
  <si>
    <t>ремонт системы оповещения-5шт.</t>
  </si>
  <si>
    <t>№61</t>
  </si>
  <si>
    <t xml:space="preserve"> стрй. Материалы</t>
  </si>
  <si>
    <t>40109-21-00667874-1</t>
  </si>
  <si>
    <t>ПАО Россети Кубань</t>
  </si>
  <si>
    <t>технол.присоед. энергоприн. уст-в в т.ч. Готовн. объекта</t>
  </si>
  <si>
    <t>№21/282</t>
  </si>
  <si>
    <t>Партнер фирмы ООО РУС-ЭЛКОМ</t>
  </si>
  <si>
    <t>программа 1-С</t>
  </si>
  <si>
    <t>№62/21</t>
  </si>
  <si>
    <t>ООО Электро-эксперт</t>
  </si>
  <si>
    <t>лаболаторные испытания эл.обору. Адм. здания</t>
  </si>
  <si>
    <t>№1</t>
  </si>
  <si>
    <t>ИП Туник А.А.</t>
  </si>
  <si>
    <t>коррект. Смет. Докум.на ремонт а/дороги</t>
  </si>
  <si>
    <t>22/09/21-МС-ПС-КР-Ю</t>
  </si>
  <si>
    <t>ООО Газбыт Сервис</t>
  </si>
  <si>
    <t>поверка счетчика</t>
  </si>
  <si>
    <t>40103-00667876-1</t>
  </si>
  <si>
    <t xml:space="preserve">ПАО Россети Кубань" </t>
  </si>
  <si>
    <t>тх.присоед. Энергоприним. уст-в ул. Советская,Зеленая частично</t>
  </si>
  <si>
    <t>№51</t>
  </si>
  <si>
    <t>ремонт и заправка картриджей</t>
  </si>
  <si>
    <t>12</t>
  </si>
  <si>
    <t>ремонт помещения раздевалки дома культуры</t>
  </si>
  <si>
    <t>1552</t>
  </si>
  <si>
    <t>банер 9 мая</t>
  </si>
  <si>
    <t xml:space="preserve"> банер Георгиевская лента</t>
  </si>
  <si>
    <t>ИП Бадалова</t>
  </si>
  <si>
    <t>плитка ПВХ</t>
  </si>
  <si>
    <t>ИП Кузнецов</t>
  </si>
  <si>
    <t>ленолиум</t>
  </si>
  <si>
    <t>ИП Порохин</t>
  </si>
  <si>
    <t>ИП Синкевич В.В.</t>
  </si>
  <si>
    <t>КР-16-00430-21</t>
  </si>
  <si>
    <t>услуги по уборке ТКО</t>
  </si>
  <si>
    <t>№5</t>
  </si>
  <si>
    <t>ООО Крымскгазстрой</t>
  </si>
  <si>
    <t>аппрарат отопительный газовый</t>
  </si>
  <si>
    <t>111-171/21</t>
  </si>
  <si>
    <t>АО Газпром газораспределение</t>
  </si>
  <si>
    <t>тех. обслуживание кола</t>
  </si>
  <si>
    <t>ООО Дом для сайта</t>
  </si>
  <si>
    <t>обслуживание сайта</t>
  </si>
  <si>
    <t>ТФ-111-54/21-171д/21</t>
  </si>
  <si>
    <t>ремонт сететей газораспред.</t>
  </si>
  <si>
    <t>МКУ Управление земельными ресурсамиМО Крымск</t>
  </si>
  <si>
    <t>кадаст. работы по образ. з\у      х. Веселый</t>
  </si>
  <si>
    <t>№52</t>
  </si>
  <si>
    <t>кадаст. работы по образ. з\у      х. Веселый пл. 1163м2</t>
  </si>
  <si>
    <t>15-10/21-46</t>
  </si>
  <si>
    <t>ГБУ Кр.к. Краевое БТИ</t>
  </si>
  <si>
    <t>изготов. Тех.паспота газопровод х. Мова-3530м</t>
  </si>
  <si>
    <t>15-10/21-47</t>
  </si>
  <si>
    <t>кадастров. работы газопровод х. Мова-3530м</t>
  </si>
  <si>
    <t>Компания МВК- Лидер</t>
  </si>
  <si>
    <t>поставка детского игрового оборудования на х. Мова</t>
  </si>
  <si>
    <t>№45</t>
  </si>
  <si>
    <t>Макарова Д.А.</t>
  </si>
  <si>
    <t>развитие волонтерской деятельности</t>
  </si>
  <si>
    <t>№10</t>
  </si>
  <si>
    <t>услуги автогрейдера</t>
  </si>
  <si>
    <t>ИП Чен-ю-сю А.Г.</t>
  </si>
  <si>
    <t>№8</t>
  </si>
  <si>
    <t>ИП Пархоменко С.В.</t>
  </si>
  <si>
    <t>услуги экскаватора погрузчика</t>
  </si>
  <si>
    <t>№267/21</t>
  </si>
  <si>
    <t>замена водопровода х. Мова</t>
  </si>
  <si>
    <t>№30/7/21</t>
  </si>
  <si>
    <t>перевозка щебня</t>
  </si>
  <si>
    <t>№53</t>
  </si>
  <si>
    <t>ООО Крымская типография</t>
  </si>
  <si>
    <t>писчая бумага</t>
  </si>
  <si>
    <t>№360-П-09-21446</t>
  </si>
  <si>
    <t>оценка клуба  х. Веселый, ул. Пушкина 46-б</t>
  </si>
  <si>
    <t>№22</t>
  </si>
  <si>
    <t>ООО Многопрофильное предприятие Земельный центр</t>
  </si>
  <si>
    <t>определение местоположение границ з/у ул. Пролетарская с. Мерчанское</t>
  </si>
  <si>
    <t>№40</t>
  </si>
  <si>
    <t>ИП Печеницына С.А.</t>
  </si>
  <si>
    <t>установка емкости под ТБО</t>
  </si>
  <si>
    <t>ИП Лейга Д.М.</t>
  </si>
  <si>
    <t>ремонт оборудования системы оповещения</t>
  </si>
  <si>
    <t>№54</t>
  </si>
  <si>
    <t>спорт за октябрь</t>
  </si>
  <si>
    <t>ООО Металлстройторг</t>
  </si>
  <si>
    <t>трубы</t>
  </si>
  <si>
    <t>№221170</t>
  </si>
  <si>
    <t>Ассоциация Совета МО Кр.края</t>
  </si>
  <si>
    <t>подписка журнала</t>
  </si>
  <si>
    <t>№05</t>
  </si>
  <si>
    <t>ООО Рекламное агенство Кубань</t>
  </si>
  <si>
    <t>информац. Таблички</t>
  </si>
  <si>
    <t>№55</t>
  </si>
  <si>
    <t xml:space="preserve">спрот за ноябрь </t>
  </si>
  <si>
    <t>ООО Редакция газеты Призыв</t>
  </si>
  <si>
    <t xml:space="preserve"> канц. Товары</t>
  </si>
  <si>
    <t>№58</t>
  </si>
  <si>
    <t>26,11,2021</t>
  </si>
  <si>
    <t>№60</t>
  </si>
  <si>
    <t>ИП Кожевникова Г.П.</t>
  </si>
  <si>
    <t>акт строительно-технического осмотра в х. Веселый</t>
  </si>
  <si>
    <t>инженерно геодезические работы</t>
  </si>
  <si>
    <t>№64</t>
  </si>
  <si>
    <t>№66</t>
  </si>
  <si>
    <t>№68</t>
  </si>
  <si>
    <t>№69</t>
  </si>
  <si>
    <t>13,12,2021</t>
  </si>
  <si>
    <t>06.12,2021</t>
  </si>
  <si>
    <t>погрузка щебня в х.Ястребовский ул. Центральная, и х. Мова ул. Лесная</t>
  </si>
  <si>
    <t>перевозка щебня в х.Ястребовский ул. Центральная, и х. Мова ул. Лесная</t>
  </si>
  <si>
    <t>№65</t>
  </si>
  <si>
    <t>светодиодные фигуры "Снеговик" напольные -2шт</t>
  </si>
  <si>
    <t>№1731</t>
  </si>
  <si>
    <t>ООО Копылен компани</t>
  </si>
  <si>
    <t>размещ.стороннего програмного кода</t>
  </si>
  <si>
    <t>№21-1534</t>
  </si>
  <si>
    <t>ООО Жалюзиторг</t>
  </si>
  <si>
    <t>жалюзи в комплекте</t>
  </si>
  <si>
    <t>№63</t>
  </si>
  <si>
    <t>стол письменный</t>
  </si>
  <si>
    <t>№231</t>
  </si>
  <si>
    <t>ИП Матвеева С.В.</t>
  </si>
  <si>
    <t>хореографический станок</t>
  </si>
  <si>
    <t>№66-21</t>
  </si>
  <si>
    <t>ИП Юрченко А.Г.</t>
  </si>
  <si>
    <t>зеркала</t>
  </si>
  <si>
    <t>№99</t>
  </si>
  <si>
    <t>ООО Учебный компьюторный центр</t>
  </si>
  <si>
    <t>обучение по охране труда</t>
  </si>
  <si>
    <t>новогодные подарки детские -76 шт.</t>
  </si>
  <si>
    <t>отсыпка и грейдирование дороги в х. Веселый               ул. Мичурина</t>
  </si>
  <si>
    <t>частичное грейдирование дороги в х.Ястребовский              ул. Центральная, и х. Мова              ул. Лесная</t>
  </si>
  <si>
    <t>строит.материалы</t>
  </si>
  <si>
    <t>система тревож.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</si>
</sst>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2" applyFont="1" applyFill="1" applyBorder="1" applyAlignment="1" applyProtection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4" fontId="3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14" fontId="3" fillId="0" borderId="0" xfId="0" applyNumberFormat="1" applyFont="1" applyBorder="1"/>
    <xf numFmtId="14" fontId="3" fillId="0" borderId="0" xfId="0" applyNumberFormat="1" applyFont="1" applyBorder="1" applyAlignment="1"/>
    <xf numFmtId="14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/>
    <xf numFmtId="2" fontId="12" fillId="0" borderId="0" xfId="0" applyNumberFormat="1" applyFont="1" applyAlignment="1">
      <alignment wrapText="1"/>
    </xf>
    <xf numFmtId="0" fontId="13" fillId="0" borderId="1" xfId="0" applyFont="1" applyBorder="1"/>
    <xf numFmtId="0" fontId="3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1" xfId="2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14" fontId="1" fillId="0" borderId="1" xfId="2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3" fontId="1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10" fillId="0" borderId="4" xfId="0" applyFont="1" applyBorder="1"/>
    <xf numFmtId="2" fontId="1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5" xfId="0" applyFill="1" applyBorder="1"/>
    <xf numFmtId="2" fontId="17" fillId="0" borderId="1" xfId="0" applyNumberFormat="1" applyFont="1" applyBorder="1"/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/>
    </xf>
    <xf numFmtId="17" fontId="1" fillId="0" borderId="1" xfId="2" applyNumberFormat="1" applyFont="1" applyFill="1" applyBorder="1" applyAlignment="1" applyProtection="1">
      <alignment horizontal="center" vertical="center" wrapText="1"/>
    </xf>
    <xf numFmtId="14" fontId="9" fillId="0" borderId="1" xfId="2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/>
    </xf>
    <xf numFmtId="16" fontId="1" fillId="0" borderId="1" xfId="2" applyNumberFormat="1" applyFont="1" applyFill="1" applyBorder="1" applyAlignment="1" applyProtection="1">
      <alignment horizontal="center" vertical="center" wrapText="1"/>
    </xf>
    <xf numFmtId="16" fontId="5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left" vertical="center" wrapText="1"/>
    </xf>
    <xf numFmtId="14" fontId="1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16" fontId="5" fillId="0" borderId="1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Мо_сеть" xfId="1"/>
    <cellStyle name="Обычный_учр_ния_по_посел_запрос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workbookViewId="0">
      <selection activeCell="F25" sqref="F25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32" t="s">
        <v>7</v>
      </c>
      <c r="D3" s="133"/>
      <c r="E3" s="133"/>
      <c r="F3" s="133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12</v>
      </c>
    </row>
    <row r="7" spans="1:7" ht="27.6" x14ac:dyDescent="0.3">
      <c r="A7" s="25">
        <v>2</v>
      </c>
      <c r="B7" s="32">
        <v>158227</v>
      </c>
      <c r="C7" s="27">
        <v>42033</v>
      </c>
      <c r="D7" s="29" t="s">
        <v>22</v>
      </c>
      <c r="E7" s="29" t="s">
        <v>23</v>
      </c>
      <c r="F7" s="30">
        <v>91315.199999999997</v>
      </c>
      <c r="G7" s="31" t="s">
        <v>12</v>
      </c>
    </row>
    <row r="8" spans="1:7" ht="27.6" x14ac:dyDescent="0.3">
      <c r="A8" s="25">
        <v>3</v>
      </c>
      <c r="B8" s="26" t="s">
        <v>24</v>
      </c>
      <c r="C8" s="27" t="s">
        <v>25</v>
      </c>
      <c r="D8" s="28" t="s">
        <v>26</v>
      </c>
      <c r="E8" s="28" t="s">
        <v>27</v>
      </c>
      <c r="F8" s="33">
        <v>136694</v>
      </c>
      <c r="G8" s="31" t="s">
        <v>12</v>
      </c>
    </row>
    <row r="9" spans="1:7" ht="41.4" x14ac:dyDescent="0.3">
      <c r="A9" s="25">
        <v>4</v>
      </c>
      <c r="B9" s="26" t="s">
        <v>32</v>
      </c>
      <c r="C9" s="27">
        <v>42081</v>
      </c>
      <c r="D9" s="29" t="s">
        <v>33</v>
      </c>
      <c r="E9" s="29" t="s">
        <v>34</v>
      </c>
      <c r="F9" s="30">
        <v>1605.48</v>
      </c>
      <c r="G9" s="31" t="s">
        <v>12</v>
      </c>
    </row>
    <row r="10" spans="1:7" ht="27.6" x14ac:dyDescent="0.3">
      <c r="A10" s="25">
        <v>5</v>
      </c>
      <c r="B10" s="26" t="s">
        <v>35</v>
      </c>
      <c r="C10" s="27">
        <v>42086</v>
      </c>
      <c r="D10" s="28" t="s">
        <v>26</v>
      </c>
      <c r="E10" s="28" t="s">
        <v>27</v>
      </c>
      <c r="F10" s="30">
        <v>71808</v>
      </c>
      <c r="G10" s="31" t="s">
        <v>12</v>
      </c>
    </row>
    <row r="11" spans="1:7" ht="138" x14ac:dyDescent="0.3">
      <c r="A11" s="25">
        <v>6</v>
      </c>
      <c r="B11" s="26" t="s">
        <v>39</v>
      </c>
      <c r="C11" s="27">
        <v>42089</v>
      </c>
      <c r="D11" s="28" t="s">
        <v>40</v>
      </c>
      <c r="E11" s="29" t="s">
        <v>41</v>
      </c>
      <c r="F11" s="30">
        <v>7034.29</v>
      </c>
      <c r="G11" s="31" t="s">
        <v>12</v>
      </c>
    </row>
    <row r="12" spans="1:7" ht="46.8" x14ac:dyDescent="0.3">
      <c r="A12" s="34">
        <v>7</v>
      </c>
      <c r="B12" s="37" t="s">
        <v>43</v>
      </c>
      <c r="C12" s="12">
        <v>42095</v>
      </c>
      <c r="D12" s="2" t="s">
        <v>44</v>
      </c>
      <c r="E12" s="11" t="s">
        <v>45</v>
      </c>
      <c r="F12" s="36">
        <v>7522.9</v>
      </c>
      <c r="G12" s="31" t="s">
        <v>12</v>
      </c>
    </row>
    <row r="13" spans="1:7" ht="46.8" x14ac:dyDescent="0.3">
      <c r="A13" s="34">
        <v>8</v>
      </c>
      <c r="B13" s="37" t="s">
        <v>57</v>
      </c>
      <c r="C13" s="12">
        <v>42130</v>
      </c>
      <c r="D13" s="11" t="s">
        <v>58</v>
      </c>
      <c r="E13" s="11" t="s">
        <v>59</v>
      </c>
      <c r="F13" s="36">
        <v>34999.26</v>
      </c>
      <c r="G13" s="31" t="s">
        <v>12</v>
      </c>
    </row>
    <row r="14" spans="1:7" ht="46.8" x14ac:dyDescent="0.3">
      <c r="A14" s="34">
        <v>9</v>
      </c>
      <c r="B14" s="37" t="s">
        <v>69</v>
      </c>
      <c r="C14" s="12">
        <v>42156</v>
      </c>
      <c r="D14" s="2" t="s">
        <v>70</v>
      </c>
      <c r="E14" s="2" t="s">
        <v>71</v>
      </c>
      <c r="F14" s="36">
        <v>11790.04</v>
      </c>
      <c r="G14" s="31" t="s">
        <v>12</v>
      </c>
    </row>
    <row r="15" spans="1:7" ht="46.8" x14ac:dyDescent="0.3">
      <c r="A15" s="34">
        <v>10</v>
      </c>
      <c r="B15" s="37" t="s">
        <v>81</v>
      </c>
      <c r="C15" s="12">
        <v>42178</v>
      </c>
      <c r="D15" s="11" t="s">
        <v>82</v>
      </c>
      <c r="E15" s="2" t="s">
        <v>27</v>
      </c>
      <c r="F15" s="36">
        <v>68140</v>
      </c>
      <c r="G15" s="31" t="s">
        <v>12</v>
      </c>
    </row>
    <row r="16" spans="1:7" ht="62.4" x14ac:dyDescent="0.3">
      <c r="A16" s="39">
        <v>11</v>
      </c>
      <c r="B16" s="41" t="s">
        <v>91</v>
      </c>
      <c r="C16" s="40">
        <v>42193</v>
      </c>
      <c r="D16" s="41" t="s">
        <v>92</v>
      </c>
      <c r="E16" s="41" t="s">
        <v>93</v>
      </c>
      <c r="F16" s="36">
        <v>8751.4599999999991</v>
      </c>
      <c r="G16" s="31" t="s">
        <v>12</v>
      </c>
    </row>
    <row r="17" spans="1:7" ht="46.8" x14ac:dyDescent="0.3">
      <c r="A17" s="39">
        <v>12</v>
      </c>
      <c r="B17" s="41" t="s">
        <v>202</v>
      </c>
      <c r="C17" s="40">
        <v>42249</v>
      </c>
      <c r="D17" s="41" t="s">
        <v>149</v>
      </c>
      <c r="E17" s="29" t="s">
        <v>23</v>
      </c>
      <c r="F17" s="36">
        <v>99868.800000000003</v>
      </c>
      <c r="G17" s="31" t="s">
        <v>12</v>
      </c>
    </row>
    <row r="18" spans="1:7" ht="46.8" x14ac:dyDescent="0.3">
      <c r="A18" s="34">
        <v>13</v>
      </c>
      <c r="B18" s="37">
        <v>279475</v>
      </c>
      <c r="C18" s="12">
        <v>42255</v>
      </c>
      <c r="D18" s="11" t="s">
        <v>67</v>
      </c>
      <c r="E18" s="11" t="s">
        <v>102</v>
      </c>
      <c r="F18" s="36">
        <v>29835.56</v>
      </c>
      <c r="G18" s="31" t="s">
        <v>12</v>
      </c>
    </row>
    <row r="19" spans="1:7" ht="46.8" x14ac:dyDescent="0.3">
      <c r="A19" s="34">
        <v>14</v>
      </c>
      <c r="B19" s="37" t="s">
        <v>103</v>
      </c>
      <c r="C19" s="12">
        <v>42268</v>
      </c>
      <c r="D19" s="11" t="s">
        <v>104</v>
      </c>
      <c r="E19" s="11" t="s">
        <v>42</v>
      </c>
      <c r="F19" s="36">
        <v>977375.85</v>
      </c>
      <c r="G19" s="31" t="s">
        <v>12</v>
      </c>
    </row>
    <row r="20" spans="1:7" ht="46.8" x14ac:dyDescent="0.3">
      <c r="A20" s="34">
        <v>15</v>
      </c>
      <c r="B20" s="37" t="s">
        <v>105</v>
      </c>
      <c r="C20" s="12">
        <v>42275</v>
      </c>
      <c r="D20" s="11" t="s">
        <v>106</v>
      </c>
      <c r="E20" s="2" t="s">
        <v>27</v>
      </c>
      <c r="F20" s="36">
        <v>188375</v>
      </c>
      <c r="G20" s="31" t="s">
        <v>12</v>
      </c>
    </row>
    <row r="21" spans="1:7" ht="46.8" x14ac:dyDescent="0.3">
      <c r="A21" s="34">
        <v>16</v>
      </c>
      <c r="B21" s="37" t="s">
        <v>115</v>
      </c>
      <c r="C21" s="12">
        <v>42331</v>
      </c>
      <c r="D21" s="11" t="s">
        <v>116</v>
      </c>
      <c r="E21" s="11" t="s">
        <v>34</v>
      </c>
      <c r="F21" s="36">
        <v>1327.59</v>
      </c>
      <c r="G21" s="31" t="s">
        <v>12</v>
      </c>
    </row>
    <row r="22" spans="1:7" ht="46.8" x14ac:dyDescent="0.3">
      <c r="A22" s="34">
        <v>17</v>
      </c>
      <c r="B22" s="37" t="s">
        <v>122</v>
      </c>
      <c r="C22" s="12">
        <v>42352</v>
      </c>
      <c r="D22" s="11" t="s">
        <v>106</v>
      </c>
      <c r="E22" s="2" t="s">
        <v>27</v>
      </c>
      <c r="F22" s="36">
        <v>138560</v>
      </c>
      <c r="G22" s="31" t="s">
        <v>12</v>
      </c>
    </row>
    <row r="24" spans="1:7" ht="15.6" x14ac:dyDescent="0.3">
      <c r="A24" s="54"/>
      <c r="B24" s="10"/>
      <c r="C24" s="12"/>
      <c r="D24" s="11"/>
      <c r="E24" s="2"/>
      <c r="F24" s="13">
        <f>SUM(F6:F23)</f>
        <v>2096740.1200000003</v>
      </c>
      <c r="G24" s="23"/>
    </row>
    <row r="26" spans="1:7" ht="15.6" x14ac:dyDescent="0.3">
      <c r="A26" s="8"/>
      <c r="B26" s="4"/>
      <c r="C26" s="16"/>
      <c r="D26" s="24"/>
      <c r="E26" s="24"/>
      <c r="F26" s="21"/>
      <c r="G26" s="4"/>
    </row>
    <row r="27" spans="1:7" ht="15.6" x14ac:dyDescent="0.3">
      <c r="A27" s="8"/>
      <c r="B27" s="4"/>
      <c r="C27" s="16"/>
      <c r="D27" s="4"/>
      <c r="E27" s="4"/>
      <c r="F27" s="21"/>
      <c r="G27" s="4"/>
    </row>
    <row r="28" spans="1:7" ht="15.6" x14ac:dyDescent="0.3">
      <c r="A28" s="8"/>
      <c r="B28" s="4"/>
      <c r="C28" s="16"/>
      <c r="D28" s="4"/>
      <c r="E28" s="4"/>
      <c r="F28" s="21"/>
      <c r="G28" s="4"/>
    </row>
    <row r="29" spans="1:7" ht="15.6" x14ac:dyDescent="0.3">
      <c r="A29" s="9"/>
      <c r="B29" s="9"/>
      <c r="C29" s="17"/>
      <c r="D29" s="9"/>
      <c r="E29" s="3"/>
      <c r="F29" s="19"/>
      <c r="G29" s="3"/>
    </row>
    <row r="30" spans="1:7" ht="15.6" x14ac:dyDescent="0.3">
      <c r="A30" s="3"/>
      <c r="B30" s="3"/>
      <c r="C30" s="14"/>
      <c r="D30" s="3"/>
      <c r="E30" s="3"/>
      <c r="F30" s="19"/>
      <c r="G30" s="3"/>
    </row>
    <row r="31" spans="1:7" ht="15.6" x14ac:dyDescent="0.3">
      <c r="A31" s="3"/>
      <c r="B31" s="3"/>
      <c r="C31" s="14"/>
      <c r="D31" s="3"/>
      <c r="E31" s="3"/>
      <c r="F31" s="19"/>
      <c r="G31" s="3"/>
    </row>
    <row r="32" spans="1:7" ht="15.6" x14ac:dyDescent="0.3">
      <c r="A32" s="3"/>
      <c r="B32" s="3"/>
      <c r="C32" s="14"/>
      <c r="D32" s="3"/>
      <c r="E32" s="3"/>
      <c r="F32" s="19"/>
      <c r="G32" s="3"/>
    </row>
    <row r="33" spans="1:7" ht="15.6" x14ac:dyDescent="0.3">
      <c r="A33" s="3"/>
      <c r="B33" s="3"/>
      <c r="C33" s="14"/>
      <c r="D33" s="3"/>
      <c r="E33" s="3"/>
      <c r="F33" s="19"/>
      <c r="G33" s="3"/>
    </row>
    <row r="34" spans="1:7" ht="15.6" x14ac:dyDescent="0.3">
      <c r="A34" s="3"/>
      <c r="B34" s="3"/>
      <c r="C34" s="14"/>
      <c r="D34" s="3"/>
      <c r="E34" s="3"/>
      <c r="F34" s="19"/>
      <c r="G34" s="3"/>
    </row>
    <row r="35" spans="1:7" ht="15.6" x14ac:dyDescent="0.3">
      <c r="A35" s="3"/>
      <c r="B35" s="3"/>
      <c r="C35" s="14"/>
      <c r="D35" s="3"/>
      <c r="E35" s="3"/>
      <c r="F35" s="19"/>
      <c r="G35" s="3"/>
    </row>
    <row r="36" spans="1:7" ht="15.6" x14ac:dyDescent="0.3">
      <c r="A36" s="3"/>
      <c r="B36" s="3"/>
      <c r="C36" s="14"/>
      <c r="D36" s="3"/>
      <c r="E36" s="3"/>
      <c r="F36" s="19"/>
      <c r="G36" s="3"/>
    </row>
    <row r="37" spans="1:7" ht="15.6" x14ac:dyDescent="0.3">
      <c r="A37" s="3"/>
      <c r="B37" s="3"/>
      <c r="C37" s="14"/>
      <c r="D37" s="3"/>
      <c r="E37" s="3"/>
      <c r="F37" s="19"/>
      <c r="G37" s="3"/>
    </row>
    <row r="38" spans="1:7" ht="15.6" x14ac:dyDescent="0.3">
      <c r="A38" s="3"/>
      <c r="B38" s="3"/>
      <c r="C38" s="14"/>
      <c r="D38" s="3"/>
      <c r="E38" s="3"/>
      <c r="F38" s="19"/>
      <c r="G38" s="3"/>
    </row>
    <row r="39" spans="1:7" ht="15.6" x14ac:dyDescent="0.3">
      <c r="A39" s="3"/>
      <c r="B39" s="3"/>
      <c r="C39" s="14"/>
      <c r="D39" s="3"/>
      <c r="E39" s="3"/>
      <c r="F39" s="19"/>
      <c r="G39" s="3"/>
    </row>
    <row r="40" spans="1:7" ht="15.6" x14ac:dyDescent="0.3">
      <c r="A40" s="3"/>
      <c r="B40" s="3"/>
      <c r="C40" s="14"/>
      <c r="D40" s="3"/>
      <c r="E40" s="3"/>
      <c r="F40" s="19"/>
      <c r="G40" s="3"/>
    </row>
    <row r="41" spans="1:7" ht="15.6" x14ac:dyDescent="0.3">
      <c r="A41" s="3"/>
      <c r="B41" s="3"/>
      <c r="C41" s="14"/>
      <c r="D41" s="3"/>
      <c r="E41" s="3"/>
      <c r="F41" s="19"/>
      <c r="G41" s="3"/>
    </row>
    <row r="42" spans="1:7" ht="15.6" x14ac:dyDescent="0.3">
      <c r="A42" s="3"/>
      <c r="B42" s="3"/>
      <c r="C42" s="14"/>
      <c r="D42" s="3"/>
      <c r="E42" s="3"/>
      <c r="F42" s="19"/>
      <c r="G42" s="3"/>
    </row>
    <row r="43" spans="1:7" ht="15.6" x14ac:dyDescent="0.3">
      <c r="A43" s="3"/>
      <c r="B43" s="3"/>
      <c r="C43" s="14"/>
      <c r="D43" s="3"/>
      <c r="E43" s="3"/>
      <c r="F43" s="19"/>
      <c r="G43" s="3"/>
    </row>
    <row r="44" spans="1:7" ht="15.6" x14ac:dyDescent="0.3">
      <c r="A44" s="3"/>
      <c r="B44" s="3"/>
      <c r="C44" s="14"/>
      <c r="D44" s="3"/>
      <c r="E44" s="3"/>
      <c r="F44" s="19"/>
      <c r="G44" s="3"/>
    </row>
    <row r="45" spans="1:7" ht="15.6" x14ac:dyDescent="0.3">
      <c r="A45" s="3"/>
      <c r="B45" s="3"/>
      <c r="C45" s="14"/>
      <c r="D45" s="3"/>
      <c r="E45" s="3"/>
      <c r="F45" s="19"/>
      <c r="G45" s="3"/>
    </row>
    <row r="46" spans="1:7" ht="15.6" x14ac:dyDescent="0.3">
      <c r="A46" s="3"/>
      <c r="B46" s="3"/>
      <c r="C46" s="14"/>
      <c r="D46" s="3"/>
      <c r="E46" s="3"/>
      <c r="F46" s="19"/>
      <c r="G46" s="3"/>
    </row>
    <row r="47" spans="1:7" ht="15.6" x14ac:dyDescent="0.3">
      <c r="A47" s="3"/>
      <c r="B47" s="3"/>
      <c r="C47" s="14"/>
      <c r="D47" s="3"/>
      <c r="E47" s="3"/>
      <c r="F47" s="19"/>
      <c r="G47" s="3"/>
    </row>
    <row r="48" spans="1:7" ht="15.6" x14ac:dyDescent="0.3">
      <c r="A48" s="3"/>
      <c r="B48" s="3"/>
      <c r="C48" s="14"/>
      <c r="D48" s="3"/>
      <c r="E48" s="3"/>
      <c r="F48" s="19"/>
      <c r="G48" s="3"/>
    </row>
    <row r="49" spans="1:7" ht="15.6" x14ac:dyDescent="0.3">
      <c r="A49" s="3"/>
      <c r="B49" s="3"/>
      <c r="C49" s="14"/>
      <c r="D49" s="3"/>
      <c r="E49" s="3"/>
      <c r="F49" s="19"/>
      <c r="G49" s="3"/>
    </row>
    <row r="50" spans="1:7" ht="15.6" x14ac:dyDescent="0.3">
      <c r="A50" s="3"/>
      <c r="B50" s="3"/>
      <c r="C50" s="14"/>
      <c r="D50" s="3"/>
      <c r="E50" s="3"/>
      <c r="F50" s="19"/>
      <c r="G50" s="3"/>
    </row>
    <row r="51" spans="1:7" ht="15.6" x14ac:dyDescent="0.3">
      <c r="A51" s="3"/>
      <c r="B51" s="3"/>
      <c r="C51" s="14"/>
      <c r="D51" s="3"/>
      <c r="E51" s="3"/>
      <c r="F51" s="19"/>
      <c r="G51" s="3"/>
    </row>
    <row r="52" spans="1:7" ht="15.6" x14ac:dyDescent="0.3">
      <c r="A52" s="3"/>
      <c r="B52" s="3"/>
      <c r="C52" s="14"/>
      <c r="D52" s="3"/>
      <c r="E52" s="3"/>
      <c r="F52" s="19"/>
      <c r="G52" s="3"/>
    </row>
    <row r="53" spans="1:7" ht="15.6" x14ac:dyDescent="0.3">
      <c r="A53" s="3"/>
      <c r="B53" s="3"/>
      <c r="C53" s="14"/>
      <c r="D53" s="3"/>
      <c r="E53" s="3"/>
      <c r="F53" s="19"/>
      <c r="G53" s="3"/>
    </row>
    <row r="54" spans="1:7" ht="15.6" x14ac:dyDescent="0.3">
      <c r="A54" s="3"/>
      <c r="B54" s="3"/>
      <c r="C54" s="14"/>
      <c r="D54" s="3"/>
      <c r="E54" s="3"/>
      <c r="F54" s="19"/>
      <c r="G54" s="3"/>
    </row>
    <row r="55" spans="1:7" ht="15.6" x14ac:dyDescent="0.3">
      <c r="A55" s="3"/>
      <c r="B55" s="3"/>
      <c r="C55" s="14"/>
      <c r="D55" s="3"/>
      <c r="E55" s="3"/>
      <c r="F55" s="19"/>
      <c r="G55" s="3"/>
    </row>
    <row r="56" spans="1:7" ht="15.6" x14ac:dyDescent="0.3">
      <c r="A56" s="3"/>
      <c r="B56" s="3"/>
      <c r="C56" s="14"/>
      <c r="D56" s="3"/>
      <c r="E56" s="3"/>
      <c r="F56" s="19"/>
      <c r="G56" s="3"/>
    </row>
    <row r="57" spans="1:7" ht="15.6" x14ac:dyDescent="0.3">
      <c r="A57" s="3"/>
      <c r="B57" s="3"/>
      <c r="C57" s="14"/>
      <c r="D57" s="3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</sheetData>
  <mergeCells count="1">
    <mergeCell ref="C3:F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topLeftCell="A55" workbookViewId="0">
      <selection activeCell="G41" sqref="G41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32" t="s">
        <v>7</v>
      </c>
      <c r="D3" s="133"/>
      <c r="E3" s="133"/>
      <c r="F3" s="133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17</v>
      </c>
    </row>
    <row r="7" spans="1:7" ht="41.4" x14ac:dyDescent="0.3">
      <c r="A7" s="25">
        <v>2</v>
      </c>
      <c r="B7" s="32" t="s">
        <v>13</v>
      </c>
      <c r="C7" s="27" t="s">
        <v>14</v>
      </c>
      <c r="D7" s="29" t="s">
        <v>15</v>
      </c>
      <c r="E7" s="29" t="s">
        <v>16</v>
      </c>
      <c r="F7" s="30">
        <v>6784.8</v>
      </c>
      <c r="G7" s="31" t="s">
        <v>17</v>
      </c>
    </row>
    <row r="8" spans="1:7" ht="41.4" x14ac:dyDescent="0.3">
      <c r="A8" s="25">
        <v>3</v>
      </c>
      <c r="B8" s="26" t="s">
        <v>18</v>
      </c>
      <c r="C8" s="27" t="s">
        <v>19</v>
      </c>
      <c r="D8" s="29" t="s">
        <v>20</v>
      </c>
      <c r="E8" s="29" t="s">
        <v>21</v>
      </c>
      <c r="F8" s="33">
        <v>4491</v>
      </c>
      <c r="G8" s="31"/>
    </row>
    <row r="9" spans="1:7" ht="55.2" x14ac:dyDescent="0.3">
      <c r="A9" s="25">
        <v>4</v>
      </c>
      <c r="B9" s="32" t="s">
        <v>28</v>
      </c>
      <c r="C9" s="27">
        <v>42059</v>
      </c>
      <c r="D9" s="28" t="s">
        <v>29</v>
      </c>
      <c r="E9" s="29" t="s">
        <v>30</v>
      </c>
      <c r="F9" s="30">
        <v>1200</v>
      </c>
      <c r="G9" s="31" t="s">
        <v>31</v>
      </c>
    </row>
    <row r="10" spans="1:7" ht="41.4" x14ac:dyDescent="0.3">
      <c r="A10" s="25">
        <v>5</v>
      </c>
      <c r="B10" s="32">
        <v>396</v>
      </c>
      <c r="C10" s="27">
        <v>42088</v>
      </c>
      <c r="D10" s="29" t="s">
        <v>36</v>
      </c>
      <c r="E10" s="28" t="s">
        <v>37</v>
      </c>
      <c r="F10" s="30">
        <v>20885</v>
      </c>
      <c r="G10" s="31" t="s">
        <v>38</v>
      </c>
    </row>
    <row r="11" spans="1:7" ht="31.2" x14ac:dyDescent="0.3">
      <c r="A11" s="34">
        <v>6</v>
      </c>
      <c r="B11" s="35">
        <v>17</v>
      </c>
      <c r="C11" s="12">
        <v>42095</v>
      </c>
      <c r="D11" s="2" t="s">
        <v>26</v>
      </c>
      <c r="E11" s="11" t="s">
        <v>42</v>
      </c>
      <c r="F11" s="36">
        <v>99992.34</v>
      </c>
      <c r="G11" s="31" t="s">
        <v>17</v>
      </c>
    </row>
    <row r="12" spans="1:7" ht="41.4" x14ac:dyDescent="0.3">
      <c r="A12" s="34">
        <v>7</v>
      </c>
      <c r="B12" s="35" t="s">
        <v>46</v>
      </c>
      <c r="C12" s="12">
        <v>42095</v>
      </c>
      <c r="D12" s="11" t="s">
        <v>15</v>
      </c>
      <c r="E12" s="29" t="s">
        <v>16</v>
      </c>
      <c r="F12" s="36">
        <v>20354.400000000001</v>
      </c>
      <c r="G12" s="31" t="s">
        <v>17</v>
      </c>
    </row>
    <row r="13" spans="1:7" ht="31.2" x14ac:dyDescent="0.3">
      <c r="A13" s="34">
        <v>8</v>
      </c>
      <c r="B13" s="35">
        <v>446</v>
      </c>
      <c r="C13" s="12">
        <v>42097</v>
      </c>
      <c r="D13" s="11" t="s">
        <v>47</v>
      </c>
      <c r="E13" s="11" t="s">
        <v>48</v>
      </c>
      <c r="F13" s="36">
        <v>15826</v>
      </c>
      <c r="G13" s="31" t="s">
        <v>38</v>
      </c>
    </row>
    <row r="14" spans="1:7" ht="78" x14ac:dyDescent="0.3">
      <c r="A14" s="34">
        <v>9</v>
      </c>
      <c r="B14" s="35" t="s">
        <v>49</v>
      </c>
      <c r="C14" s="12">
        <v>42097</v>
      </c>
      <c r="D14" s="11" t="s">
        <v>50</v>
      </c>
      <c r="E14" s="11" t="s">
        <v>51</v>
      </c>
      <c r="F14" s="36">
        <v>2000</v>
      </c>
      <c r="G14" s="38"/>
    </row>
    <row r="15" spans="1:7" ht="62.4" x14ac:dyDescent="0.3">
      <c r="A15" s="34">
        <v>10</v>
      </c>
      <c r="B15" s="35" t="s">
        <v>52</v>
      </c>
      <c r="C15" s="12">
        <v>42102</v>
      </c>
      <c r="D15" s="11" t="s">
        <v>53</v>
      </c>
      <c r="E15" s="11" t="s">
        <v>54</v>
      </c>
      <c r="F15" s="36">
        <v>4800</v>
      </c>
      <c r="G15" s="38"/>
    </row>
    <row r="16" spans="1:7" ht="31.2" x14ac:dyDescent="0.3">
      <c r="A16" s="34">
        <v>11</v>
      </c>
      <c r="B16" s="35">
        <v>477</v>
      </c>
      <c r="C16" s="12">
        <v>42108</v>
      </c>
      <c r="D16" s="2" t="s">
        <v>55</v>
      </c>
      <c r="E16" s="11" t="s">
        <v>48</v>
      </c>
      <c r="F16" s="36">
        <v>32160</v>
      </c>
      <c r="G16" s="31" t="s">
        <v>38</v>
      </c>
    </row>
    <row r="17" spans="1:7" ht="46.8" x14ac:dyDescent="0.3">
      <c r="A17" s="34">
        <v>12</v>
      </c>
      <c r="B17" s="35">
        <v>510</v>
      </c>
      <c r="C17" s="12">
        <v>42122</v>
      </c>
      <c r="D17" s="11" t="s">
        <v>56</v>
      </c>
      <c r="E17" s="11" t="s">
        <v>48</v>
      </c>
      <c r="F17" s="36">
        <v>106827.1</v>
      </c>
      <c r="G17" s="31" t="s">
        <v>38</v>
      </c>
    </row>
    <row r="18" spans="1:7" ht="78" x14ac:dyDescent="0.3">
      <c r="A18" s="34">
        <v>13</v>
      </c>
      <c r="B18" s="35">
        <v>543</v>
      </c>
      <c r="C18" s="12">
        <v>42130</v>
      </c>
      <c r="D18" s="11" t="s">
        <v>60</v>
      </c>
      <c r="E18" s="11" t="s">
        <v>61</v>
      </c>
      <c r="F18" s="36">
        <v>105000</v>
      </c>
      <c r="G18" s="31" t="s">
        <v>31</v>
      </c>
    </row>
    <row r="19" spans="1:7" ht="15.6" x14ac:dyDescent="0.3">
      <c r="A19" s="34">
        <v>14</v>
      </c>
      <c r="B19" s="35">
        <v>85</v>
      </c>
      <c r="C19" s="12">
        <v>42136</v>
      </c>
      <c r="D19" s="2" t="s">
        <v>26</v>
      </c>
      <c r="E19" s="2" t="s">
        <v>27</v>
      </c>
      <c r="F19" s="36">
        <v>99000</v>
      </c>
      <c r="G19" s="31" t="s">
        <v>17</v>
      </c>
    </row>
    <row r="20" spans="1:7" ht="78" x14ac:dyDescent="0.3">
      <c r="A20" s="34">
        <v>15</v>
      </c>
      <c r="B20" s="35" t="s">
        <v>62</v>
      </c>
      <c r="C20" s="12">
        <v>42137</v>
      </c>
      <c r="D20" s="11" t="s">
        <v>15</v>
      </c>
      <c r="E20" s="11" t="s">
        <v>63</v>
      </c>
      <c r="F20" s="36">
        <v>3300</v>
      </c>
      <c r="G20" s="31" t="s">
        <v>17</v>
      </c>
    </row>
    <row r="21" spans="1:7" ht="62.4" x14ac:dyDescent="0.3">
      <c r="A21" s="34">
        <v>16</v>
      </c>
      <c r="B21" s="35" t="s">
        <v>64</v>
      </c>
      <c r="C21" s="12">
        <v>42138</v>
      </c>
      <c r="D21" s="11" t="s">
        <v>65</v>
      </c>
      <c r="E21" s="11" t="s">
        <v>66</v>
      </c>
      <c r="F21" s="36">
        <v>9833.07</v>
      </c>
      <c r="G21" s="31" t="s">
        <v>17</v>
      </c>
    </row>
    <row r="22" spans="1:7" ht="31.2" x14ac:dyDescent="0.3">
      <c r="A22" s="34">
        <v>17</v>
      </c>
      <c r="B22" s="35">
        <v>747</v>
      </c>
      <c r="C22" s="12">
        <v>42153</v>
      </c>
      <c r="D22" s="2" t="s">
        <v>67</v>
      </c>
      <c r="E22" s="11" t="s">
        <v>68</v>
      </c>
      <c r="F22" s="36">
        <v>10889</v>
      </c>
      <c r="G22" s="31" t="s">
        <v>17</v>
      </c>
    </row>
    <row r="23" spans="1:7" ht="93.6" x14ac:dyDescent="0.3">
      <c r="A23" s="34">
        <v>18</v>
      </c>
      <c r="B23" s="37">
        <v>1042</v>
      </c>
      <c r="C23" s="12">
        <v>42156</v>
      </c>
      <c r="D23" s="11" t="s">
        <v>79</v>
      </c>
      <c r="E23" s="11" t="s">
        <v>80</v>
      </c>
      <c r="F23" s="36">
        <v>70372</v>
      </c>
      <c r="G23" s="31" t="s">
        <v>17</v>
      </c>
    </row>
    <row r="24" spans="1:7" ht="156" x14ac:dyDescent="0.3">
      <c r="A24" s="34">
        <v>19</v>
      </c>
      <c r="B24" s="35">
        <v>237</v>
      </c>
      <c r="C24" s="12">
        <v>42170</v>
      </c>
      <c r="D24" s="2" t="s">
        <v>72</v>
      </c>
      <c r="E24" s="11" t="s">
        <v>73</v>
      </c>
      <c r="F24" s="36">
        <v>223387.94</v>
      </c>
      <c r="G24" s="31" t="s">
        <v>31</v>
      </c>
    </row>
    <row r="25" spans="1:7" ht="62.4" x14ac:dyDescent="0.3">
      <c r="A25" s="34">
        <v>20</v>
      </c>
      <c r="B25" s="35" t="s">
        <v>74</v>
      </c>
      <c r="C25" s="12">
        <v>42171</v>
      </c>
      <c r="D25" s="11" t="s">
        <v>75</v>
      </c>
      <c r="E25" s="11" t="s">
        <v>76</v>
      </c>
      <c r="F25" s="36">
        <v>472.42</v>
      </c>
      <c r="G25" s="38"/>
    </row>
    <row r="26" spans="1:7" ht="78" x14ac:dyDescent="0.3">
      <c r="A26" s="34">
        <v>21</v>
      </c>
      <c r="B26" s="35">
        <v>24</v>
      </c>
      <c r="C26" s="12">
        <v>42171</v>
      </c>
      <c r="D26" s="11" t="s">
        <v>77</v>
      </c>
      <c r="E26" s="11" t="s">
        <v>78</v>
      </c>
      <c r="F26" s="36">
        <v>24500</v>
      </c>
      <c r="G26" s="31" t="s">
        <v>17</v>
      </c>
    </row>
    <row r="27" spans="1:7" ht="109.2" x14ac:dyDescent="0.3">
      <c r="A27" s="39">
        <v>22</v>
      </c>
      <c r="B27" s="38" t="s">
        <v>83</v>
      </c>
      <c r="C27" s="40">
        <v>42185</v>
      </c>
      <c r="D27" s="41" t="s">
        <v>84</v>
      </c>
      <c r="E27" s="41" t="s">
        <v>85</v>
      </c>
      <c r="F27" s="36">
        <v>11070</v>
      </c>
      <c r="G27" s="38" t="s">
        <v>208</v>
      </c>
    </row>
    <row r="28" spans="1:7" ht="46.8" x14ac:dyDescent="0.3">
      <c r="A28" s="39">
        <v>23</v>
      </c>
      <c r="B28" s="38">
        <v>443</v>
      </c>
      <c r="C28" s="40">
        <v>42186</v>
      </c>
      <c r="D28" s="41" t="s">
        <v>86</v>
      </c>
      <c r="E28" s="41" t="s">
        <v>87</v>
      </c>
      <c r="F28" s="36">
        <v>20000</v>
      </c>
      <c r="G28" s="38"/>
    </row>
    <row r="29" spans="1:7" ht="62.4" x14ac:dyDescent="0.3">
      <c r="A29" s="39">
        <v>24</v>
      </c>
      <c r="B29" s="38" t="s">
        <v>88</v>
      </c>
      <c r="C29" s="40">
        <v>42187</v>
      </c>
      <c r="D29" s="41" t="s">
        <v>89</v>
      </c>
      <c r="E29" s="41" t="s">
        <v>90</v>
      </c>
      <c r="F29" s="36">
        <v>4500</v>
      </c>
      <c r="G29" s="38"/>
    </row>
    <row r="30" spans="1:7" ht="46.8" x14ac:dyDescent="0.3">
      <c r="A30" s="39">
        <v>25</v>
      </c>
      <c r="B30" s="38">
        <v>957</v>
      </c>
      <c r="C30" s="40">
        <v>42202</v>
      </c>
      <c r="D30" s="41" t="s">
        <v>94</v>
      </c>
      <c r="E30" s="41" t="s">
        <v>95</v>
      </c>
      <c r="F30" s="36">
        <v>8250</v>
      </c>
      <c r="G30" s="31" t="s">
        <v>38</v>
      </c>
    </row>
    <row r="31" spans="1:7" ht="31.2" x14ac:dyDescent="0.3">
      <c r="A31" s="39">
        <v>26</v>
      </c>
      <c r="B31" s="38">
        <v>87</v>
      </c>
      <c r="C31" s="40">
        <v>42206</v>
      </c>
      <c r="D31" s="41" t="s">
        <v>96</v>
      </c>
      <c r="E31" s="41" t="s">
        <v>95</v>
      </c>
      <c r="F31" s="36">
        <v>36864</v>
      </c>
      <c r="G31" s="31" t="s">
        <v>17</v>
      </c>
    </row>
    <row r="32" spans="1:7" ht="109.2" x14ac:dyDescent="0.3">
      <c r="A32" s="39">
        <v>27</v>
      </c>
      <c r="B32" s="38">
        <v>1018</v>
      </c>
      <c r="C32" s="40">
        <v>42233</v>
      </c>
      <c r="D32" s="41" t="s">
        <v>97</v>
      </c>
      <c r="E32" s="41" t="s">
        <v>98</v>
      </c>
      <c r="F32" s="36">
        <v>37845.31</v>
      </c>
      <c r="G32" s="41" t="s">
        <v>99</v>
      </c>
    </row>
    <row r="33" spans="1:7" ht="46.8" x14ac:dyDescent="0.3">
      <c r="A33" s="39">
        <v>28</v>
      </c>
      <c r="B33" s="38">
        <v>753</v>
      </c>
      <c r="C33" s="40">
        <v>42247</v>
      </c>
      <c r="D33" s="41" t="s">
        <v>100</v>
      </c>
      <c r="E33" s="41" t="s">
        <v>101</v>
      </c>
      <c r="F33" s="36">
        <v>1877</v>
      </c>
      <c r="G33" s="31" t="s">
        <v>17</v>
      </c>
    </row>
    <row r="34" spans="1:7" ht="15.6" x14ac:dyDescent="0.3">
      <c r="A34" s="34">
        <v>29</v>
      </c>
      <c r="B34" s="38">
        <v>1104</v>
      </c>
      <c r="C34" s="40">
        <v>42248</v>
      </c>
      <c r="D34" s="41" t="s">
        <v>26</v>
      </c>
      <c r="E34" s="41" t="s">
        <v>27</v>
      </c>
      <c r="F34" s="36">
        <v>3450</v>
      </c>
      <c r="G34" s="31" t="s">
        <v>17</v>
      </c>
    </row>
    <row r="35" spans="1:7" ht="31.2" x14ac:dyDescent="0.3">
      <c r="A35" s="34">
        <v>30</v>
      </c>
      <c r="B35" s="37">
        <v>447</v>
      </c>
      <c r="C35" s="12">
        <v>42278</v>
      </c>
      <c r="D35" s="11" t="s">
        <v>86</v>
      </c>
      <c r="E35" s="11" t="s">
        <v>107</v>
      </c>
      <c r="F35" s="36">
        <v>7428</v>
      </c>
      <c r="G35" s="31"/>
    </row>
    <row r="36" spans="1:7" ht="31.2" x14ac:dyDescent="0.3">
      <c r="A36" s="34">
        <v>31</v>
      </c>
      <c r="B36" s="37">
        <v>3</v>
      </c>
      <c r="C36" s="12">
        <v>42307</v>
      </c>
      <c r="D36" s="11" t="s">
        <v>108</v>
      </c>
      <c r="E36" s="11" t="s">
        <v>109</v>
      </c>
      <c r="F36" s="36">
        <v>8404</v>
      </c>
      <c r="G36" s="31"/>
    </row>
    <row r="37" spans="1:7" ht="31.2" x14ac:dyDescent="0.3">
      <c r="A37" s="34">
        <v>32</v>
      </c>
      <c r="B37" s="37">
        <v>46</v>
      </c>
      <c r="C37" s="12">
        <v>42310</v>
      </c>
      <c r="D37" s="11" t="s">
        <v>110</v>
      </c>
      <c r="E37" s="11" t="s">
        <v>111</v>
      </c>
      <c r="F37" s="36">
        <v>3350</v>
      </c>
      <c r="G37" s="31" t="s">
        <v>17</v>
      </c>
    </row>
    <row r="38" spans="1:7" ht="171.6" x14ac:dyDescent="0.3">
      <c r="A38" s="34">
        <v>33</v>
      </c>
      <c r="B38" s="37">
        <v>507</v>
      </c>
      <c r="C38" s="12">
        <v>42310</v>
      </c>
      <c r="D38" s="11" t="s">
        <v>112</v>
      </c>
      <c r="E38" s="11" t="s">
        <v>113</v>
      </c>
      <c r="F38" s="36">
        <v>12287</v>
      </c>
      <c r="G38" s="31"/>
    </row>
    <row r="39" spans="1:7" ht="46.8" x14ac:dyDescent="0.3">
      <c r="A39" s="34">
        <v>34</v>
      </c>
      <c r="B39" s="37">
        <v>100</v>
      </c>
      <c r="C39" s="12">
        <v>42324</v>
      </c>
      <c r="D39" s="11" t="s">
        <v>92</v>
      </c>
      <c r="E39" s="11" t="s">
        <v>114</v>
      </c>
      <c r="F39" s="36">
        <v>10013</v>
      </c>
      <c r="G39" s="31" t="s">
        <v>17</v>
      </c>
    </row>
    <row r="40" spans="1:7" ht="62.4" x14ac:dyDescent="0.3">
      <c r="A40" s="34">
        <v>35</v>
      </c>
      <c r="B40" s="37" t="s">
        <v>117</v>
      </c>
      <c r="C40" s="12">
        <v>42339</v>
      </c>
      <c r="D40" s="11" t="s">
        <v>65</v>
      </c>
      <c r="E40" s="11" t="s">
        <v>66</v>
      </c>
      <c r="F40" s="36">
        <v>5351.99</v>
      </c>
      <c r="G40" s="31" t="s">
        <v>17</v>
      </c>
    </row>
    <row r="41" spans="1:7" ht="46.8" x14ac:dyDescent="0.3">
      <c r="A41" s="34">
        <v>36</v>
      </c>
      <c r="B41" s="37">
        <v>130504</v>
      </c>
      <c r="C41" s="12">
        <v>42345</v>
      </c>
      <c r="D41" s="11" t="s">
        <v>118</v>
      </c>
      <c r="E41" s="11" t="s">
        <v>119</v>
      </c>
      <c r="F41" s="36">
        <v>382110</v>
      </c>
      <c r="G41" s="31" t="s">
        <v>120</v>
      </c>
    </row>
    <row r="42" spans="1:7" ht="93.6" x14ac:dyDescent="0.3">
      <c r="A42" s="34">
        <v>37</v>
      </c>
      <c r="B42" s="37">
        <v>222</v>
      </c>
      <c r="C42" s="12">
        <v>42345</v>
      </c>
      <c r="D42" s="11" t="s">
        <v>110</v>
      </c>
      <c r="E42" s="11" t="s">
        <v>121</v>
      </c>
      <c r="F42" s="36">
        <v>36000</v>
      </c>
      <c r="G42" s="31" t="s">
        <v>17</v>
      </c>
    </row>
    <row r="43" spans="1:7" ht="46.8" x14ac:dyDescent="0.3">
      <c r="A43" s="34">
        <v>38</v>
      </c>
      <c r="B43" s="37">
        <v>172</v>
      </c>
      <c r="C43" s="12">
        <v>42352</v>
      </c>
      <c r="D43" s="11" t="s">
        <v>123</v>
      </c>
      <c r="E43" s="11" t="s">
        <v>124</v>
      </c>
      <c r="F43" s="36">
        <v>8515</v>
      </c>
      <c r="G43" s="31" t="s">
        <v>17</v>
      </c>
    </row>
    <row r="44" spans="1:7" ht="31.2" x14ac:dyDescent="0.3">
      <c r="A44" s="34">
        <v>39</v>
      </c>
      <c r="B44" s="37">
        <v>1302</v>
      </c>
      <c r="C44" s="12">
        <v>42356</v>
      </c>
      <c r="D44" s="11" t="s">
        <v>127</v>
      </c>
      <c r="E44" s="11" t="s">
        <v>128</v>
      </c>
      <c r="F44" s="36">
        <v>134020.98000000001</v>
      </c>
      <c r="G44" s="31" t="s">
        <v>31</v>
      </c>
    </row>
    <row r="45" spans="1:7" ht="62.4" x14ac:dyDescent="0.3">
      <c r="A45" s="34">
        <v>40</v>
      </c>
      <c r="B45" s="37" t="s">
        <v>129</v>
      </c>
      <c r="C45" s="12">
        <v>42359</v>
      </c>
      <c r="D45" s="11" t="s">
        <v>130</v>
      </c>
      <c r="E45" s="11" t="s">
        <v>131</v>
      </c>
      <c r="F45" s="36">
        <v>5400</v>
      </c>
      <c r="G45" s="31" t="s">
        <v>132</v>
      </c>
    </row>
    <row r="46" spans="1:7" ht="46.8" x14ac:dyDescent="0.3">
      <c r="A46" s="34">
        <v>41</v>
      </c>
      <c r="B46" s="37">
        <v>192</v>
      </c>
      <c r="C46" s="12">
        <v>42362</v>
      </c>
      <c r="D46" s="11" t="s">
        <v>133</v>
      </c>
      <c r="E46" s="11" t="s">
        <v>102</v>
      </c>
      <c r="F46" s="36">
        <v>12324</v>
      </c>
      <c r="G46" s="31" t="s">
        <v>132</v>
      </c>
    </row>
    <row r="47" spans="1:7" ht="31.2" x14ac:dyDescent="0.3">
      <c r="A47" s="34">
        <v>42</v>
      </c>
      <c r="B47" s="37">
        <v>191</v>
      </c>
      <c r="C47" s="12">
        <v>42362</v>
      </c>
      <c r="D47" s="11" t="s">
        <v>133</v>
      </c>
      <c r="E47" s="11" t="s">
        <v>59</v>
      </c>
      <c r="F47" s="36">
        <v>27197.99</v>
      </c>
      <c r="G47" s="31" t="s">
        <v>132</v>
      </c>
    </row>
    <row r="48" spans="1:7" ht="46.8" x14ac:dyDescent="0.3">
      <c r="A48" s="34">
        <v>43</v>
      </c>
      <c r="B48" s="37" t="s">
        <v>134</v>
      </c>
      <c r="C48" s="12">
        <v>42360</v>
      </c>
      <c r="D48" s="11" t="s">
        <v>135</v>
      </c>
      <c r="E48" s="11" t="s">
        <v>136</v>
      </c>
      <c r="F48" s="36">
        <v>3100</v>
      </c>
      <c r="G48" s="31"/>
    </row>
    <row r="49" spans="1:7" ht="62.4" x14ac:dyDescent="0.3">
      <c r="A49" s="34">
        <v>44</v>
      </c>
      <c r="B49" s="37">
        <v>2358</v>
      </c>
      <c r="C49" s="12">
        <v>42363</v>
      </c>
      <c r="D49" s="11" t="s">
        <v>137</v>
      </c>
      <c r="E49" s="11" t="s">
        <v>138</v>
      </c>
      <c r="F49" s="36">
        <v>24112</v>
      </c>
      <c r="G49" s="31" t="s">
        <v>17</v>
      </c>
    </row>
    <row r="50" spans="1:7" ht="109.2" x14ac:dyDescent="0.3">
      <c r="A50" s="34">
        <v>45</v>
      </c>
      <c r="B50" s="37" t="s">
        <v>83</v>
      </c>
      <c r="C50" s="12">
        <v>42368</v>
      </c>
      <c r="D50" s="11" t="s">
        <v>97</v>
      </c>
      <c r="E50" s="41" t="s">
        <v>85</v>
      </c>
      <c r="F50" s="36">
        <v>11070</v>
      </c>
      <c r="G50" s="31" t="s">
        <v>207</v>
      </c>
    </row>
    <row r="51" spans="1:7" ht="78" x14ac:dyDescent="0.3">
      <c r="A51" s="34">
        <v>46</v>
      </c>
      <c r="B51" s="37">
        <v>169</v>
      </c>
      <c r="C51" s="12">
        <v>42355</v>
      </c>
      <c r="D51" s="11" t="s">
        <v>139</v>
      </c>
      <c r="E51" s="11" t="s">
        <v>140</v>
      </c>
      <c r="F51" s="36">
        <v>18000</v>
      </c>
      <c r="G51" s="31" t="s">
        <v>31</v>
      </c>
    </row>
    <row r="52" spans="1:7" ht="62.4" x14ac:dyDescent="0.3">
      <c r="A52" s="34">
        <v>47</v>
      </c>
      <c r="B52" s="37">
        <v>19000011</v>
      </c>
      <c r="C52" s="12">
        <v>42369</v>
      </c>
      <c r="D52" s="11" t="s">
        <v>141</v>
      </c>
      <c r="E52" s="11" t="s">
        <v>142</v>
      </c>
      <c r="F52" s="36">
        <v>13752</v>
      </c>
      <c r="G52" s="31" t="s">
        <v>17</v>
      </c>
    </row>
    <row r="53" spans="1:7" ht="31.2" x14ac:dyDescent="0.3">
      <c r="A53" s="34">
        <v>48</v>
      </c>
      <c r="B53" s="37">
        <v>98</v>
      </c>
      <c r="C53" s="12">
        <v>42369</v>
      </c>
      <c r="D53" s="11" t="s">
        <v>75</v>
      </c>
      <c r="E53" s="11" t="s">
        <v>144</v>
      </c>
      <c r="F53" s="36">
        <v>52000</v>
      </c>
      <c r="G53" s="31" t="s">
        <v>143</v>
      </c>
    </row>
    <row r="54" spans="1:7" ht="46.8" x14ac:dyDescent="0.3">
      <c r="A54" s="1">
        <v>49</v>
      </c>
      <c r="B54" s="37" t="s">
        <v>145</v>
      </c>
      <c r="C54" s="12">
        <v>42369</v>
      </c>
      <c r="D54" s="11" t="s">
        <v>15</v>
      </c>
      <c r="E54" s="11" t="s">
        <v>146</v>
      </c>
      <c r="F54" s="36">
        <v>7401.6</v>
      </c>
      <c r="G54" s="31" t="s">
        <v>17</v>
      </c>
    </row>
    <row r="55" spans="1:7" ht="62.4" x14ac:dyDescent="0.3">
      <c r="A55" s="34">
        <v>18</v>
      </c>
      <c r="B55" s="37" t="s">
        <v>125</v>
      </c>
      <c r="C55" s="12">
        <v>42356</v>
      </c>
      <c r="D55" s="11" t="s">
        <v>60</v>
      </c>
      <c r="E55" s="11" t="s">
        <v>126</v>
      </c>
      <c r="F55" s="36">
        <v>268800</v>
      </c>
      <c r="G55" s="31" t="s">
        <v>209</v>
      </c>
    </row>
    <row r="56" spans="1:7" x14ac:dyDescent="0.3">
      <c r="F56" s="22">
        <f>SUM(F6:F55)</f>
        <v>2258305.63</v>
      </c>
    </row>
    <row r="57" spans="1:7" ht="15.6" x14ac:dyDescent="0.3">
      <c r="A57" s="8"/>
      <c r="B57" s="4"/>
      <c r="C57" s="16"/>
      <c r="D57" s="24"/>
      <c r="E57" s="24"/>
      <c r="F57" s="21"/>
      <c r="G57" s="4"/>
    </row>
    <row r="58" spans="1:7" ht="15.6" x14ac:dyDescent="0.3">
      <c r="A58" s="8"/>
      <c r="B58" s="4"/>
      <c r="C58" s="16"/>
      <c r="D58" s="4"/>
      <c r="E58" s="4"/>
      <c r="F58" s="21"/>
      <c r="G58" s="4"/>
    </row>
    <row r="59" spans="1:7" ht="15.6" x14ac:dyDescent="0.3">
      <c r="A59" s="8"/>
      <c r="B59" s="4"/>
      <c r="C59" s="16"/>
      <c r="D59" s="4"/>
      <c r="E59" s="4"/>
      <c r="F59" s="21"/>
      <c r="G59" s="4"/>
    </row>
    <row r="60" spans="1:7" ht="15.6" x14ac:dyDescent="0.3">
      <c r="A60" s="9"/>
      <c r="B60" s="9"/>
      <c r="C60" s="17"/>
      <c r="D60" s="9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</sheetData>
  <mergeCells count="1">
    <mergeCell ref="C3:F3"/>
  </mergeCells>
  <pageMargins left="0.51181102362204722" right="0.59055118110236227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0" workbookViewId="0">
      <selection activeCell="G14" sqref="G14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32" t="s">
        <v>147</v>
      </c>
      <c r="D3" s="133"/>
      <c r="E3" s="133"/>
      <c r="F3" s="133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51">
        <v>1</v>
      </c>
      <c r="B6" s="26" t="s">
        <v>148</v>
      </c>
      <c r="C6" s="27">
        <v>42380</v>
      </c>
      <c r="D6" s="28" t="s">
        <v>149</v>
      </c>
      <c r="E6" s="29" t="s">
        <v>23</v>
      </c>
      <c r="F6" s="30">
        <v>120430</v>
      </c>
      <c r="G6" s="31" t="s">
        <v>12</v>
      </c>
    </row>
    <row r="7" spans="1:7" ht="93.6" x14ac:dyDescent="0.3">
      <c r="A7" s="52">
        <v>2</v>
      </c>
      <c r="B7" s="37" t="s">
        <v>174</v>
      </c>
      <c r="C7" s="12">
        <v>42446</v>
      </c>
      <c r="D7" s="11" t="s">
        <v>175</v>
      </c>
      <c r="E7" s="11" t="s">
        <v>176</v>
      </c>
      <c r="F7" s="36">
        <v>32769.300000000003</v>
      </c>
      <c r="G7" s="31" t="s">
        <v>12</v>
      </c>
    </row>
    <row r="8" spans="1:7" ht="46.8" x14ac:dyDescent="0.3">
      <c r="A8" s="52">
        <v>3</v>
      </c>
      <c r="B8" s="37" t="s">
        <v>177</v>
      </c>
      <c r="C8" s="12">
        <v>42457</v>
      </c>
      <c r="D8" s="2" t="s">
        <v>26</v>
      </c>
      <c r="E8" s="11" t="s">
        <v>178</v>
      </c>
      <c r="F8" s="36">
        <v>175169</v>
      </c>
      <c r="G8" s="31" t="s">
        <v>12</v>
      </c>
    </row>
    <row r="9" spans="1:7" ht="46.8" x14ac:dyDescent="0.3">
      <c r="A9" s="52">
        <v>4</v>
      </c>
      <c r="B9" s="37" t="s">
        <v>186</v>
      </c>
      <c r="C9" s="12">
        <v>42480</v>
      </c>
      <c r="D9" s="11" t="s">
        <v>187</v>
      </c>
      <c r="E9" s="11" t="s">
        <v>59</v>
      </c>
      <c r="F9" s="36">
        <v>9970</v>
      </c>
      <c r="G9" s="31" t="s">
        <v>12</v>
      </c>
    </row>
    <row r="10" spans="1:7" ht="46.8" x14ac:dyDescent="0.3">
      <c r="A10" s="52">
        <v>5</v>
      </c>
      <c r="B10" s="37" t="s">
        <v>237</v>
      </c>
      <c r="C10" s="12">
        <v>42627</v>
      </c>
      <c r="D10" s="11" t="s">
        <v>104</v>
      </c>
      <c r="E10" s="11" t="s">
        <v>42</v>
      </c>
      <c r="F10" s="36">
        <v>1026000</v>
      </c>
      <c r="G10" s="31" t="s">
        <v>12</v>
      </c>
    </row>
    <row r="11" spans="1:7" ht="46.8" x14ac:dyDescent="0.3">
      <c r="A11" s="52">
        <v>6</v>
      </c>
      <c r="B11" s="37" t="s">
        <v>235</v>
      </c>
      <c r="C11" s="12">
        <v>42639</v>
      </c>
      <c r="D11" s="11" t="s">
        <v>26</v>
      </c>
      <c r="E11" s="11" t="s">
        <v>236</v>
      </c>
      <c r="F11" s="36">
        <v>182266</v>
      </c>
      <c r="G11" s="31" t="s">
        <v>12</v>
      </c>
    </row>
    <row r="12" spans="1:7" ht="62.4" x14ac:dyDescent="0.3">
      <c r="A12" s="52">
        <v>7</v>
      </c>
      <c r="B12" s="37" t="s">
        <v>238</v>
      </c>
      <c r="C12" s="12">
        <v>42653</v>
      </c>
      <c r="D12" s="11" t="s">
        <v>239</v>
      </c>
      <c r="E12" s="11" t="s">
        <v>240</v>
      </c>
      <c r="F12" s="36">
        <v>7060.42</v>
      </c>
      <c r="G12" s="31" t="s">
        <v>12</v>
      </c>
    </row>
    <row r="13" spans="1:7" ht="46.8" x14ac:dyDescent="0.3">
      <c r="A13" s="52">
        <v>8</v>
      </c>
      <c r="B13" s="37" t="s">
        <v>261</v>
      </c>
      <c r="C13" s="12">
        <v>42719</v>
      </c>
      <c r="D13" s="11" t="s">
        <v>33</v>
      </c>
      <c r="E13" s="11" t="s">
        <v>262</v>
      </c>
      <c r="F13" s="36">
        <v>1400.4</v>
      </c>
      <c r="G13" s="31" t="s">
        <v>12</v>
      </c>
    </row>
    <row r="14" spans="1:7" ht="42" x14ac:dyDescent="0.3">
      <c r="A14" s="52">
        <v>9</v>
      </c>
      <c r="B14" s="67" t="s">
        <v>264</v>
      </c>
      <c r="C14" s="12">
        <v>42723</v>
      </c>
      <c r="D14" s="11" t="s">
        <v>26</v>
      </c>
      <c r="E14" s="11" t="s">
        <v>178</v>
      </c>
      <c r="F14" s="36">
        <v>159960</v>
      </c>
      <c r="G14" s="31" t="s">
        <v>12</v>
      </c>
    </row>
    <row r="15" spans="1:7" ht="15.6" x14ac:dyDescent="0.3">
      <c r="A15" s="52">
        <v>10</v>
      </c>
      <c r="B15" s="37"/>
      <c r="C15" s="12"/>
      <c r="D15" s="11"/>
      <c r="E15" s="11"/>
      <c r="F15" s="36"/>
      <c r="G15" s="31"/>
    </row>
    <row r="16" spans="1:7" ht="15.6" x14ac:dyDescent="0.3">
      <c r="A16" s="42"/>
      <c r="B16" s="38"/>
      <c r="C16" s="40"/>
      <c r="D16" s="41"/>
      <c r="E16" s="11"/>
      <c r="F16" s="36"/>
      <c r="G16" s="31"/>
    </row>
    <row r="17" spans="1:7" s="49" customFormat="1" ht="15.6" x14ac:dyDescent="0.3">
      <c r="A17" s="42"/>
      <c r="B17" s="43"/>
      <c r="C17" s="44"/>
      <c r="D17" s="45"/>
      <c r="E17" s="46"/>
      <c r="F17" s="47"/>
      <c r="G17" s="48"/>
    </row>
    <row r="18" spans="1:7" ht="15.6" x14ac:dyDescent="0.3">
      <c r="A18" s="42"/>
      <c r="B18" s="38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42"/>
      <c r="B20" s="41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41"/>
      <c r="F22" s="36"/>
      <c r="G22" s="50"/>
    </row>
    <row r="23" spans="1:7" ht="15.6" x14ac:dyDescent="0.3">
      <c r="A23" s="39"/>
      <c r="B23" s="38"/>
      <c r="C23" s="40"/>
      <c r="D23" s="41"/>
      <c r="E23" s="53"/>
      <c r="F23" s="36"/>
      <c r="G23" s="50"/>
    </row>
    <row r="24" spans="1:7" ht="15.6" x14ac:dyDescent="0.3">
      <c r="A24" s="39"/>
      <c r="B24" s="38"/>
      <c r="C24" s="40"/>
      <c r="D24" s="41"/>
      <c r="E24" s="55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9"/>
      <c r="B26" s="38"/>
      <c r="C26" s="40"/>
      <c r="D26" s="41"/>
      <c r="E26" s="41"/>
      <c r="F26" s="36"/>
      <c r="G26" s="50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11"/>
      <c r="F28" s="36"/>
      <c r="G28" s="31"/>
    </row>
    <row r="29" spans="1:7" ht="15.45" x14ac:dyDescent="0.35">
      <c r="A29" s="34"/>
      <c r="B29" s="37"/>
      <c r="C29" s="12"/>
      <c r="D29" s="11"/>
      <c r="E29" s="2"/>
      <c r="F29" s="36"/>
      <c r="G29" s="31"/>
    </row>
    <row r="30" spans="1:7" ht="15.45" x14ac:dyDescent="0.35">
      <c r="A30" s="34"/>
      <c r="B30" s="37"/>
      <c r="C30" s="12"/>
      <c r="D30" s="11"/>
      <c r="E30" s="11"/>
      <c r="F30" s="36"/>
      <c r="G30" s="31"/>
    </row>
    <row r="31" spans="1:7" ht="15.45" x14ac:dyDescent="0.35">
      <c r="A31" s="34"/>
      <c r="B31" s="37"/>
      <c r="C31" s="12"/>
      <c r="D31" s="11"/>
      <c r="E31" s="11"/>
      <c r="F31" s="36"/>
      <c r="G31" s="31"/>
    </row>
    <row r="32" spans="1:7" ht="15.45" x14ac:dyDescent="0.35">
      <c r="A32" s="34"/>
      <c r="B32" s="37"/>
      <c r="C32" s="12"/>
      <c r="D32" s="11"/>
      <c r="E32" s="11"/>
      <c r="F32" s="36"/>
      <c r="G32" s="31"/>
    </row>
    <row r="33" spans="1:7" ht="15.45" x14ac:dyDescent="0.35">
      <c r="A33" s="34"/>
      <c r="B33" s="37"/>
      <c r="C33" s="12"/>
      <c r="D33" s="11"/>
      <c r="E33" s="11"/>
      <c r="F33" s="36"/>
      <c r="G33" s="31"/>
    </row>
    <row r="34" spans="1:7" ht="15.45" x14ac:dyDescent="0.35">
      <c r="A34" s="34"/>
      <c r="B34" s="37"/>
      <c r="C34" s="12"/>
      <c r="D34" s="11"/>
      <c r="E34" s="11"/>
      <c r="F34" s="36"/>
      <c r="G34" s="31"/>
    </row>
    <row r="35" spans="1:7" ht="15.45" x14ac:dyDescent="0.35">
      <c r="A35" s="34"/>
      <c r="B35" s="37"/>
      <c r="C35" s="12"/>
      <c r="D35" s="11"/>
      <c r="E35" s="11"/>
      <c r="F35" s="36"/>
      <c r="G35" s="31"/>
    </row>
    <row r="36" spans="1:7" ht="15.45" x14ac:dyDescent="0.35">
      <c r="A36" s="34"/>
      <c r="B36" s="37"/>
      <c r="C36" s="12"/>
      <c r="D36" s="11"/>
      <c r="E36" s="11"/>
      <c r="F36" s="36"/>
      <c r="G36" s="31"/>
    </row>
    <row r="37" spans="1:7" ht="15.45" x14ac:dyDescent="0.35">
      <c r="A37" s="34"/>
      <c r="B37" s="37"/>
      <c r="C37" s="12"/>
      <c r="D37" s="11"/>
      <c r="E37" s="11"/>
      <c r="F37" s="36"/>
      <c r="G37" s="31"/>
    </row>
    <row r="38" spans="1:7" ht="15.45" x14ac:dyDescent="0.35">
      <c r="A38" s="34"/>
      <c r="B38" s="37"/>
      <c r="C38" s="12"/>
      <c r="D38" s="11"/>
      <c r="E38" s="11"/>
      <c r="F38" s="36"/>
      <c r="G38" s="31"/>
    </row>
    <row r="39" spans="1:7" ht="15.45" x14ac:dyDescent="0.35">
      <c r="A39" s="34"/>
      <c r="B39" s="37"/>
      <c r="C39" s="12"/>
      <c r="D39" s="11"/>
      <c r="E39" s="2"/>
      <c r="F39" s="36"/>
      <c r="G39" s="31"/>
    </row>
    <row r="40" spans="1:7" ht="15.6" x14ac:dyDescent="0.3">
      <c r="A40" s="34"/>
      <c r="B40" s="37"/>
      <c r="C40" s="12"/>
      <c r="D40" s="11"/>
      <c r="E40" s="11"/>
      <c r="F40" s="36"/>
      <c r="G40" s="31"/>
    </row>
    <row r="41" spans="1:7" ht="15.6" x14ac:dyDescent="0.3">
      <c r="A41" s="34"/>
      <c r="B41" s="37"/>
      <c r="C41" s="12"/>
      <c r="D41" s="11"/>
      <c r="E41" s="11"/>
      <c r="F41" s="36"/>
      <c r="G41" s="31"/>
    </row>
    <row r="42" spans="1:7" ht="15.6" x14ac:dyDescent="0.3">
      <c r="A42" s="34"/>
      <c r="B42" s="37"/>
      <c r="C42" s="12"/>
      <c r="D42" s="11"/>
      <c r="E42" s="11"/>
      <c r="F42" s="36"/>
      <c r="G42" s="31"/>
    </row>
    <row r="43" spans="1:7" ht="15.6" x14ac:dyDescent="0.3">
      <c r="A43" s="34"/>
      <c r="B43" s="37"/>
      <c r="C43" s="12"/>
      <c r="D43" s="11"/>
      <c r="E43" s="11"/>
      <c r="F43" s="36"/>
      <c r="G43" s="31"/>
    </row>
    <row r="44" spans="1:7" ht="15.6" x14ac:dyDescent="0.3">
      <c r="A44" s="34"/>
      <c r="B44" s="37"/>
      <c r="C44" s="12"/>
      <c r="D44" s="11"/>
      <c r="E44" s="11"/>
      <c r="F44" s="36"/>
      <c r="G44" s="31"/>
    </row>
    <row r="45" spans="1:7" ht="15.6" x14ac:dyDescent="0.3">
      <c r="A45" s="34"/>
      <c r="B45" s="37"/>
      <c r="C45" s="12"/>
      <c r="D45" s="11"/>
      <c r="E45" s="11"/>
      <c r="F45" s="36"/>
      <c r="G45" s="31"/>
    </row>
    <row r="46" spans="1:7" ht="15.6" x14ac:dyDescent="0.3">
      <c r="A46" s="34"/>
      <c r="B46" s="37"/>
      <c r="C46" s="12"/>
      <c r="D46" s="11"/>
      <c r="E46" s="11"/>
      <c r="F46" s="36"/>
      <c r="G46" s="31"/>
    </row>
    <row r="47" spans="1:7" ht="15.6" x14ac:dyDescent="0.3">
      <c r="A47" s="34"/>
      <c r="B47" s="37"/>
      <c r="C47" s="12"/>
      <c r="D47" s="11"/>
      <c r="E47" s="11"/>
      <c r="F47" s="36"/>
      <c r="G47" s="31"/>
    </row>
    <row r="48" spans="1:7" ht="15.6" x14ac:dyDescent="0.3">
      <c r="A48" s="34"/>
      <c r="B48" s="37"/>
      <c r="C48" s="12"/>
      <c r="D48" s="11"/>
      <c r="E48" s="41"/>
      <c r="F48" s="36"/>
      <c r="G48" s="31"/>
    </row>
    <row r="49" spans="1:7" ht="15.6" x14ac:dyDescent="0.3">
      <c r="A49" s="34"/>
      <c r="B49" s="37"/>
      <c r="C49" s="12"/>
      <c r="D49" s="11"/>
      <c r="E49" s="11"/>
      <c r="F49" s="36"/>
      <c r="G49" s="31"/>
    </row>
    <row r="50" spans="1:7" ht="15.6" x14ac:dyDescent="0.3">
      <c r="A50" s="34"/>
      <c r="B50" s="37"/>
      <c r="C50" s="12"/>
      <c r="D50" s="11"/>
      <c r="E50" s="11"/>
      <c r="F50" s="36"/>
      <c r="G50" s="31"/>
    </row>
    <row r="51" spans="1:7" ht="15.6" x14ac:dyDescent="0.3">
      <c r="A51" s="34"/>
      <c r="B51" s="37"/>
      <c r="C51" s="12"/>
      <c r="D51" s="11"/>
      <c r="E51" s="11"/>
      <c r="F51" s="36"/>
      <c r="G51" s="31"/>
    </row>
    <row r="52" spans="1:7" ht="15.6" x14ac:dyDescent="0.3">
      <c r="A52" s="34"/>
      <c r="B52" s="37"/>
      <c r="C52" s="12"/>
      <c r="D52" s="11"/>
      <c r="E52" s="11"/>
      <c r="F52" s="36"/>
      <c r="G52" s="31"/>
    </row>
    <row r="53" spans="1:7" ht="15.6" x14ac:dyDescent="0.3">
      <c r="A53" s="1"/>
      <c r="B53" s="10"/>
      <c r="C53" s="12"/>
      <c r="D53" s="11"/>
      <c r="E53" s="2"/>
      <c r="F53" s="13">
        <f>SUM(F6:F52)</f>
        <v>1715025.1199999999</v>
      </c>
      <c r="G53" s="23"/>
    </row>
    <row r="55" spans="1:7" ht="15.6" x14ac:dyDescent="0.3">
      <c r="A55" s="8"/>
      <c r="B55" s="4"/>
      <c r="C55" s="16"/>
      <c r="D55" s="24"/>
      <c r="E55" s="24"/>
      <c r="F55" s="21"/>
      <c r="G55" s="4"/>
    </row>
    <row r="56" spans="1:7" ht="15.6" x14ac:dyDescent="0.3">
      <c r="A56" s="8"/>
      <c r="B56" s="4"/>
      <c r="C56" s="16"/>
      <c r="D56" s="4"/>
      <c r="E56" s="4"/>
      <c r="F56" s="21"/>
      <c r="G56" s="4"/>
    </row>
    <row r="57" spans="1:7" ht="15.6" x14ac:dyDescent="0.3">
      <c r="A57" s="8"/>
      <c r="B57" s="4"/>
      <c r="C57" s="16"/>
      <c r="D57" s="4"/>
      <c r="E57" s="4"/>
      <c r="F57" s="21"/>
      <c r="G57" s="4"/>
    </row>
    <row r="58" spans="1:7" ht="15.6" x14ac:dyDescent="0.3">
      <c r="A58" s="9"/>
      <c r="B58" s="9"/>
      <c r="C58" s="17"/>
      <c r="D58" s="9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9"/>
  <sheetViews>
    <sheetView workbookViewId="0">
      <selection activeCell="D74" sqref="D74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9.109375" customWidth="1"/>
    <col min="5" max="5" width="21.44140625" customWidth="1"/>
    <col min="6" max="6" width="12.44140625" style="22" customWidth="1"/>
    <col min="7" max="7" width="25.33203125" customWidth="1"/>
  </cols>
  <sheetData>
    <row r="3" spans="1:7" ht="17.399999999999999" x14ac:dyDescent="0.3">
      <c r="C3" s="132" t="s">
        <v>147</v>
      </c>
      <c r="D3" s="133"/>
      <c r="E3" s="133"/>
      <c r="F3" s="133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78" x14ac:dyDescent="0.3">
      <c r="A6" s="51">
        <v>1</v>
      </c>
      <c r="B6" s="32">
        <v>634</v>
      </c>
      <c r="C6" s="27">
        <v>42380</v>
      </c>
      <c r="D6" s="11" t="s">
        <v>97</v>
      </c>
      <c r="E6" s="29" t="s">
        <v>151</v>
      </c>
      <c r="F6" s="30">
        <v>11358</v>
      </c>
      <c r="G6" s="31" t="s">
        <v>152</v>
      </c>
    </row>
    <row r="7" spans="1:7" ht="78" x14ac:dyDescent="0.3">
      <c r="A7" s="51">
        <v>2</v>
      </c>
      <c r="B7" s="26" t="s">
        <v>150</v>
      </c>
      <c r="C7" s="27">
        <v>42380</v>
      </c>
      <c r="D7" s="11" t="s">
        <v>97</v>
      </c>
      <c r="E7" s="29" t="s">
        <v>153</v>
      </c>
      <c r="F7" s="33">
        <v>642</v>
      </c>
      <c r="G7" s="31" t="s">
        <v>210</v>
      </c>
    </row>
    <row r="8" spans="1:7" ht="82.8" x14ac:dyDescent="0.3">
      <c r="A8" s="51">
        <v>3</v>
      </c>
      <c r="B8" s="32">
        <v>19</v>
      </c>
      <c r="C8" s="27">
        <v>42396</v>
      </c>
      <c r="D8" s="29" t="s">
        <v>154</v>
      </c>
      <c r="E8" s="29" t="s">
        <v>155</v>
      </c>
      <c r="F8" s="30">
        <v>20000</v>
      </c>
      <c r="G8" s="31" t="s">
        <v>17</v>
      </c>
    </row>
    <row r="9" spans="1:7" ht="41.4" x14ac:dyDescent="0.3">
      <c r="A9" s="51">
        <v>4</v>
      </c>
      <c r="B9" s="26">
        <v>10</v>
      </c>
      <c r="C9" s="27">
        <v>42417</v>
      </c>
      <c r="D9" s="28" t="s">
        <v>92</v>
      </c>
      <c r="E9" s="29" t="s">
        <v>156</v>
      </c>
      <c r="F9" s="33">
        <v>21685</v>
      </c>
      <c r="G9" s="31" t="s">
        <v>17</v>
      </c>
    </row>
    <row r="10" spans="1:7" ht="110.4" x14ac:dyDescent="0.3">
      <c r="A10" s="51">
        <v>5</v>
      </c>
      <c r="B10" s="32">
        <v>549</v>
      </c>
      <c r="C10" s="27">
        <v>42420</v>
      </c>
      <c r="D10" s="28" t="s">
        <v>157</v>
      </c>
      <c r="E10" s="29" t="s">
        <v>158</v>
      </c>
      <c r="F10" s="30">
        <v>3652</v>
      </c>
      <c r="G10" s="31" t="s">
        <v>17</v>
      </c>
    </row>
    <row r="11" spans="1:7" ht="27.6" x14ac:dyDescent="0.3">
      <c r="A11" s="51">
        <v>6</v>
      </c>
      <c r="B11" s="26" t="s">
        <v>159</v>
      </c>
      <c r="C11" s="27">
        <v>42420</v>
      </c>
      <c r="D11" s="28" t="s">
        <v>157</v>
      </c>
      <c r="E11" s="29" t="s">
        <v>160</v>
      </c>
      <c r="F11" s="30">
        <v>2500</v>
      </c>
      <c r="G11" s="31" t="s">
        <v>17</v>
      </c>
    </row>
    <row r="12" spans="1:7" ht="69" x14ac:dyDescent="0.3">
      <c r="A12" s="51">
        <v>7</v>
      </c>
      <c r="B12" s="26">
        <v>21</v>
      </c>
      <c r="C12" s="27">
        <v>42429</v>
      </c>
      <c r="D12" s="28" t="s">
        <v>110</v>
      </c>
      <c r="E12" s="29" t="s">
        <v>161</v>
      </c>
      <c r="F12" s="30">
        <v>20000</v>
      </c>
      <c r="G12" s="31" t="s">
        <v>17</v>
      </c>
    </row>
    <row r="13" spans="1:7" ht="82.8" x14ac:dyDescent="0.3">
      <c r="A13" s="51">
        <v>8</v>
      </c>
      <c r="B13" s="32">
        <v>25</v>
      </c>
      <c r="C13" s="27">
        <v>42429</v>
      </c>
      <c r="D13" s="28" t="s">
        <v>110</v>
      </c>
      <c r="E13" s="29" t="s">
        <v>162</v>
      </c>
      <c r="F13" s="30">
        <v>99000</v>
      </c>
      <c r="G13" s="31" t="s">
        <v>17</v>
      </c>
    </row>
    <row r="14" spans="1:7" ht="41.4" x14ac:dyDescent="0.3">
      <c r="A14" s="51">
        <v>9</v>
      </c>
      <c r="B14" s="26">
        <v>35</v>
      </c>
      <c r="C14" s="27">
        <v>42429</v>
      </c>
      <c r="D14" s="29" t="s">
        <v>163</v>
      </c>
      <c r="E14" s="29" t="s">
        <v>164</v>
      </c>
      <c r="F14" s="30">
        <v>101387</v>
      </c>
      <c r="G14" s="31" t="s">
        <v>31</v>
      </c>
    </row>
    <row r="15" spans="1:7" ht="31.2" x14ac:dyDescent="0.3">
      <c r="A15" s="52">
        <v>10</v>
      </c>
      <c r="B15" s="35">
        <v>49</v>
      </c>
      <c r="C15" s="12">
        <v>42430</v>
      </c>
      <c r="D15" s="29" t="s">
        <v>165</v>
      </c>
      <c r="E15" s="11" t="s">
        <v>166</v>
      </c>
      <c r="F15" s="36">
        <v>1900</v>
      </c>
      <c r="G15" s="31" t="s">
        <v>17</v>
      </c>
    </row>
    <row r="16" spans="1:7" ht="46.8" x14ac:dyDescent="0.3">
      <c r="A16" s="52">
        <v>11</v>
      </c>
      <c r="B16" s="37">
        <v>52</v>
      </c>
      <c r="C16" s="12">
        <v>42430</v>
      </c>
      <c r="D16" s="11" t="s">
        <v>167</v>
      </c>
      <c r="E16" s="11" t="s">
        <v>168</v>
      </c>
      <c r="F16" s="36">
        <v>88407</v>
      </c>
      <c r="G16" s="31" t="s">
        <v>17</v>
      </c>
    </row>
    <row r="17" spans="1:7" ht="41.4" x14ac:dyDescent="0.3">
      <c r="A17" s="52">
        <v>12</v>
      </c>
      <c r="B17" s="35">
        <v>11</v>
      </c>
      <c r="C17" s="12">
        <v>42439</v>
      </c>
      <c r="D17" s="11" t="s">
        <v>92</v>
      </c>
      <c r="E17" s="29" t="s">
        <v>169</v>
      </c>
      <c r="F17" s="36">
        <v>12757</v>
      </c>
      <c r="G17" s="31" t="s">
        <v>17</v>
      </c>
    </row>
    <row r="18" spans="1:7" ht="62.4" x14ac:dyDescent="0.3">
      <c r="A18" s="52">
        <v>13</v>
      </c>
      <c r="B18" s="35" t="s">
        <v>170</v>
      </c>
      <c r="C18" s="12">
        <v>42439</v>
      </c>
      <c r="D18" s="11" t="s">
        <v>75</v>
      </c>
      <c r="E18" s="11" t="s">
        <v>171</v>
      </c>
      <c r="F18" s="36">
        <v>1895.63</v>
      </c>
      <c r="G18" s="31" t="s">
        <v>17</v>
      </c>
    </row>
    <row r="19" spans="1:7" ht="46.8" x14ac:dyDescent="0.3">
      <c r="A19" s="52">
        <v>14</v>
      </c>
      <c r="B19" s="35">
        <v>115</v>
      </c>
      <c r="C19" s="12">
        <v>42444</v>
      </c>
      <c r="D19" s="11" t="s">
        <v>172</v>
      </c>
      <c r="E19" s="11" t="s">
        <v>173</v>
      </c>
      <c r="F19" s="36">
        <v>43781.2</v>
      </c>
      <c r="G19" s="31" t="s">
        <v>31</v>
      </c>
    </row>
    <row r="20" spans="1:7" ht="62.4" x14ac:dyDescent="0.3">
      <c r="A20" s="52">
        <v>15</v>
      </c>
      <c r="B20" s="35" t="s">
        <v>179</v>
      </c>
      <c r="C20" s="12">
        <v>42467</v>
      </c>
      <c r="D20" s="11" t="s">
        <v>29</v>
      </c>
      <c r="E20" s="11" t="s">
        <v>30</v>
      </c>
      <c r="F20" s="36">
        <v>350</v>
      </c>
      <c r="G20" s="31" t="s">
        <v>17</v>
      </c>
    </row>
    <row r="21" spans="1:7" ht="46.8" x14ac:dyDescent="0.3">
      <c r="A21" s="52">
        <v>16</v>
      </c>
      <c r="B21" s="37">
        <v>54</v>
      </c>
      <c r="C21" s="12">
        <v>42473</v>
      </c>
      <c r="D21" s="11" t="s">
        <v>36</v>
      </c>
      <c r="E21" s="11" t="s">
        <v>95</v>
      </c>
      <c r="F21" s="36">
        <v>7675</v>
      </c>
      <c r="G21" s="31" t="s">
        <v>38</v>
      </c>
    </row>
    <row r="22" spans="1:7" ht="31.2" x14ac:dyDescent="0.3">
      <c r="A22" s="52">
        <v>17</v>
      </c>
      <c r="B22" s="35">
        <v>91</v>
      </c>
      <c r="C22" s="12">
        <v>42474</v>
      </c>
      <c r="D22" s="41" t="s">
        <v>94</v>
      </c>
      <c r="E22" s="11" t="s">
        <v>95</v>
      </c>
      <c r="F22" s="36">
        <v>134259.95000000001</v>
      </c>
      <c r="G22" s="31" t="s">
        <v>38</v>
      </c>
    </row>
    <row r="23" spans="1:7" ht="62.4" x14ac:dyDescent="0.3">
      <c r="A23" s="52">
        <v>18</v>
      </c>
      <c r="B23" s="35" t="s">
        <v>180</v>
      </c>
      <c r="C23" s="12">
        <v>42475</v>
      </c>
      <c r="D23" s="41" t="s">
        <v>89</v>
      </c>
      <c r="E23" s="11" t="s">
        <v>181</v>
      </c>
      <c r="F23" s="36">
        <v>1500</v>
      </c>
      <c r="G23" s="31" t="s">
        <v>17</v>
      </c>
    </row>
    <row r="24" spans="1:7" ht="31.2" x14ac:dyDescent="0.3">
      <c r="A24" s="52">
        <v>19</v>
      </c>
      <c r="B24" s="35">
        <v>9</v>
      </c>
      <c r="C24" s="12">
        <v>42478</v>
      </c>
      <c r="D24" s="11" t="s">
        <v>182</v>
      </c>
      <c r="E24" s="11" t="s">
        <v>183</v>
      </c>
      <c r="F24" s="36">
        <v>5200</v>
      </c>
      <c r="G24" s="31" t="s">
        <v>17</v>
      </c>
    </row>
    <row r="25" spans="1:7" ht="31.2" x14ac:dyDescent="0.3">
      <c r="A25" s="52">
        <v>20</v>
      </c>
      <c r="B25" s="35">
        <v>6</v>
      </c>
      <c r="C25" s="12">
        <v>42479</v>
      </c>
      <c r="D25" s="11" t="s">
        <v>184</v>
      </c>
      <c r="E25" s="11" t="s">
        <v>185</v>
      </c>
      <c r="F25" s="36">
        <v>14400</v>
      </c>
      <c r="G25" s="31" t="s">
        <v>17</v>
      </c>
    </row>
    <row r="26" spans="1:7" ht="31.2" x14ac:dyDescent="0.3">
      <c r="A26" s="52">
        <v>21</v>
      </c>
      <c r="B26" s="35">
        <v>468</v>
      </c>
      <c r="C26" s="12">
        <v>42485</v>
      </c>
      <c r="D26" s="2" t="s">
        <v>86</v>
      </c>
      <c r="E26" s="11" t="s">
        <v>107</v>
      </c>
      <c r="F26" s="36">
        <v>7428</v>
      </c>
      <c r="G26" s="31" t="s">
        <v>17</v>
      </c>
    </row>
    <row r="27" spans="1:7" ht="62.4" x14ac:dyDescent="0.3">
      <c r="A27" s="52">
        <v>22</v>
      </c>
      <c r="B27" s="37">
        <v>7</v>
      </c>
      <c r="C27" s="12">
        <v>42485</v>
      </c>
      <c r="D27" s="11" t="s">
        <v>65</v>
      </c>
      <c r="E27" s="11" t="s">
        <v>66</v>
      </c>
      <c r="F27" s="36">
        <v>3935.8</v>
      </c>
      <c r="G27" s="31" t="s">
        <v>17</v>
      </c>
    </row>
    <row r="28" spans="1:7" ht="62.4" x14ac:dyDescent="0.3">
      <c r="A28" s="52">
        <v>23</v>
      </c>
      <c r="B28" s="35">
        <v>154</v>
      </c>
      <c r="C28" s="12">
        <v>42489</v>
      </c>
      <c r="D28" s="11" t="s">
        <v>188</v>
      </c>
      <c r="E28" s="11" t="s">
        <v>95</v>
      </c>
      <c r="F28" s="36">
        <v>12280</v>
      </c>
      <c r="G28" s="31" t="s">
        <v>38</v>
      </c>
    </row>
    <row r="29" spans="1:7" ht="31.2" x14ac:dyDescent="0.3">
      <c r="A29" s="52">
        <v>24</v>
      </c>
      <c r="B29" s="35">
        <v>184</v>
      </c>
      <c r="C29" s="12">
        <v>42489</v>
      </c>
      <c r="D29" s="11" t="s">
        <v>55</v>
      </c>
      <c r="E29" s="11" t="s">
        <v>95</v>
      </c>
      <c r="F29" s="36">
        <v>47825</v>
      </c>
      <c r="G29" s="31" t="s">
        <v>17</v>
      </c>
    </row>
    <row r="30" spans="1:7" ht="93.6" x14ac:dyDescent="0.3">
      <c r="A30" s="52">
        <v>25</v>
      </c>
      <c r="B30" s="35">
        <v>257</v>
      </c>
      <c r="C30" s="12">
        <v>42494</v>
      </c>
      <c r="D30" s="11" t="s">
        <v>60</v>
      </c>
      <c r="E30" s="11" t="s">
        <v>61</v>
      </c>
      <c r="F30" s="36">
        <v>132300</v>
      </c>
      <c r="G30" s="31" t="s">
        <v>31</v>
      </c>
    </row>
    <row r="31" spans="1:7" ht="78" x14ac:dyDescent="0.3">
      <c r="A31" s="52">
        <v>26</v>
      </c>
      <c r="B31" s="37">
        <v>47</v>
      </c>
      <c r="C31" s="12">
        <v>42496</v>
      </c>
      <c r="D31" s="11" t="s">
        <v>189</v>
      </c>
      <c r="E31" s="11" t="s">
        <v>190</v>
      </c>
      <c r="F31" s="36">
        <v>90924</v>
      </c>
      <c r="G31" s="31" t="s">
        <v>17</v>
      </c>
    </row>
    <row r="32" spans="1:7" ht="62.4" x14ac:dyDescent="0.3">
      <c r="A32" s="42">
        <v>27</v>
      </c>
      <c r="B32" s="38" t="s">
        <v>191</v>
      </c>
      <c r="C32" s="40">
        <v>42501</v>
      </c>
      <c r="D32" s="41" t="s">
        <v>15</v>
      </c>
      <c r="E32" s="11" t="s">
        <v>192</v>
      </c>
      <c r="F32" s="36">
        <v>5200</v>
      </c>
      <c r="G32" s="31" t="s">
        <v>17</v>
      </c>
    </row>
    <row r="33" spans="1:7" s="49" customFormat="1" ht="46.8" x14ac:dyDescent="0.3">
      <c r="A33" s="42">
        <v>28</v>
      </c>
      <c r="B33" s="57" t="s">
        <v>218</v>
      </c>
      <c r="C33" s="58">
        <v>42461</v>
      </c>
      <c r="D33" s="59" t="s">
        <v>15</v>
      </c>
      <c r="E33" s="11" t="s">
        <v>146</v>
      </c>
      <c r="F33" s="60">
        <v>22204.799999999999</v>
      </c>
      <c r="G33" s="50" t="s">
        <v>17</v>
      </c>
    </row>
    <row r="34" spans="1:7" ht="78" x14ac:dyDescent="0.3">
      <c r="A34" s="42">
        <v>29</v>
      </c>
      <c r="B34" s="38">
        <v>342</v>
      </c>
      <c r="C34" s="40">
        <v>42506</v>
      </c>
      <c r="D34" s="41" t="s">
        <v>193</v>
      </c>
      <c r="E34" s="41" t="s">
        <v>194</v>
      </c>
      <c r="F34" s="36">
        <v>900</v>
      </c>
      <c r="G34" s="50" t="s">
        <v>17</v>
      </c>
    </row>
    <row r="35" spans="1:7" ht="46.8" x14ac:dyDescent="0.3">
      <c r="A35" s="42">
        <v>30</v>
      </c>
      <c r="B35" s="41">
        <v>216</v>
      </c>
      <c r="C35" s="40">
        <v>42506</v>
      </c>
      <c r="D35" s="41" t="s">
        <v>195</v>
      </c>
      <c r="E35" s="41" t="s">
        <v>196</v>
      </c>
      <c r="F35" s="36">
        <v>3325</v>
      </c>
      <c r="G35" s="50" t="s">
        <v>17</v>
      </c>
    </row>
    <row r="36" spans="1:7" ht="78" x14ac:dyDescent="0.3">
      <c r="A36" s="42">
        <v>31</v>
      </c>
      <c r="B36" s="41">
        <v>396</v>
      </c>
      <c r="C36" s="40">
        <v>42509</v>
      </c>
      <c r="D36" s="41" t="s">
        <v>10</v>
      </c>
      <c r="E36" s="41" t="s">
        <v>206</v>
      </c>
      <c r="F36" s="36">
        <v>7500</v>
      </c>
      <c r="G36" s="50" t="s">
        <v>17</v>
      </c>
    </row>
    <row r="37" spans="1:7" ht="46.8" x14ac:dyDescent="0.3">
      <c r="A37" s="39">
        <v>32</v>
      </c>
      <c r="B37" s="38">
        <v>39</v>
      </c>
      <c r="C37" s="40">
        <v>42522</v>
      </c>
      <c r="D37" s="41" t="s">
        <v>199</v>
      </c>
      <c r="E37" s="41" t="s">
        <v>198</v>
      </c>
      <c r="F37" s="36">
        <v>29473.45</v>
      </c>
      <c r="G37" s="50" t="s">
        <v>17</v>
      </c>
    </row>
    <row r="38" spans="1:7" ht="93.6" x14ac:dyDescent="0.3">
      <c r="A38" s="39">
        <v>33</v>
      </c>
      <c r="B38" s="38">
        <v>480</v>
      </c>
      <c r="C38" s="40">
        <v>42522</v>
      </c>
      <c r="D38" s="41" t="s">
        <v>200</v>
      </c>
      <c r="E38" s="41" t="s">
        <v>201</v>
      </c>
      <c r="F38" s="36">
        <v>5979.74</v>
      </c>
      <c r="G38" s="50" t="s">
        <v>17</v>
      </c>
    </row>
    <row r="39" spans="1:7" ht="156" x14ac:dyDescent="0.3">
      <c r="A39" s="39">
        <v>34</v>
      </c>
      <c r="B39" s="38">
        <v>18</v>
      </c>
      <c r="C39" s="40">
        <v>42531</v>
      </c>
      <c r="D39" s="41" t="s">
        <v>92</v>
      </c>
      <c r="E39" s="53" t="s">
        <v>197</v>
      </c>
      <c r="F39" s="36">
        <v>21043</v>
      </c>
      <c r="G39" s="50" t="s">
        <v>17</v>
      </c>
    </row>
    <row r="40" spans="1:7" ht="46.8" x14ac:dyDescent="0.3">
      <c r="A40" s="39">
        <v>35</v>
      </c>
      <c r="B40" s="38">
        <v>460</v>
      </c>
      <c r="C40" s="40">
        <v>42534</v>
      </c>
      <c r="D40" s="41" t="s">
        <v>205</v>
      </c>
      <c r="E40" s="55" t="s">
        <v>198</v>
      </c>
      <c r="F40" s="36">
        <v>17647.349999999999</v>
      </c>
      <c r="G40" s="50" t="s">
        <v>17</v>
      </c>
    </row>
    <row r="41" spans="1:7" ht="78" x14ac:dyDescent="0.3">
      <c r="A41" s="39">
        <v>36</v>
      </c>
      <c r="B41" s="38">
        <v>42</v>
      </c>
      <c r="C41" s="40">
        <v>42551</v>
      </c>
      <c r="D41" s="41" t="s">
        <v>203</v>
      </c>
      <c r="E41" s="41" t="s">
        <v>204</v>
      </c>
      <c r="F41" s="36">
        <v>24500</v>
      </c>
      <c r="G41" s="50" t="s">
        <v>17</v>
      </c>
    </row>
    <row r="42" spans="1:7" ht="46.8" x14ac:dyDescent="0.3">
      <c r="A42" s="39">
        <v>37</v>
      </c>
      <c r="B42" s="38">
        <v>51</v>
      </c>
      <c r="C42" s="40">
        <v>42551</v>
      </c>
      <c r="D42" s="41" t="s">
        <v>199</v>
      </c>
      <c r="E42" s="41" t="s">
        <v>198</v>
      </c>
      <c r="F42" s="36">
        <v>12191.3</v>
      </c>
      <c r="G42" s="50" t="s">
        <v>17</v>
      </c>
    </row>
    <row r="43" spans="1:7" ht="78" x14ac:dyDescent="0.3">
      <c r="A43" s="34">
        <v>38</v>
      </c>
      <c r="B43" s="37" t="s">
        <v>83</v>
      </c>
      <c r="C43" s="12">
        <v>42552</v>
      </c>
      <c r="D43" s="11" t="s">
        <v>97</v>
      </c>
      <c r="E43" s="41" t="s">
        <v>85</v>
      </c>
      <c r="F43" s="36">
        <v>11070</v>
      </c>
      <c r="G43" s="50" t="s">
        <v>17</v>
      </c>
    </row>
    <row r="44" spans="1:7" ht="31.2" x14ac:dyDescent="0.3">
      <c r="A44" s="34">
        <v>39</v>
      </c>
      <c r="B44" s="37">
        <v>58</v>
      </c>
      <c r="C44" s="12">
        <v>42576</v>
      </c>
      <c r="D44" s="11" t="s">
        <v>199</v>
      </c>
      <c r="E44" s="11" t="s">
        <v>211</v>
      </c>
      <c r="F44" s="36">
        <v>20000</v>
      </c>
      <c r="G44" s="50" t="s">
        <v>17</v>
      </c>
    </row>
    <row r="45" spans="1:7" ht="109.2" x14ac:dyDescent="0.3">
      <c r="A45" s="34">
        <v>40</v>
      </c>
      <c r="B45" s="37" t="s">
        <v>52</v>
      </c>
      <c r="C45" s="12">
        <v>42579</v>
      </c>
      <c r="D45" s="56" t="s">
        <v>216</v>
      </c>
      <c r="E45" s="55" t="s">
        <v>217</v>
      </c>
      <c r="F45" s="36">
        <v>1000</v>
      </c>
      <c r="G45" s="50" t="s">
        <v>17</v>
      </c>
    </row>
    <row r="46" spans="1:7" ht="31.2" x14ac:dyDescent="0.3">
      <c r="A46" s="34">
        <v>41</v>
      </c>
      <c r="B46" s="37">
        <v>71</v>
      </c>
      <c r="C46" s="12">
        <v>42580</v>
      </c>
      <c r="D46" s="11" t="s">
        <v>110</v>
      </c>
      <c r="E46" s="11" t="s">
        <v>212</v>
      </c>
      <c r="F46" s="36">
        <v>300</v>
      </c>
      <c r="G46" s="50" t="s">
        <v>17</v>
      </c>
    </row>
    <row r="47" spans="1:7" ht="62.4" x14ac:dyDescent="0.3">
      <c r="A47" s="34">
        <v>42</v>
      </c>
      <c r="B47" s="37">
        <v>205</v>
      </c>
      <c r="C47" s="12">
        <v>42580</v>
      </c>
      <c r="D47" s="11" t="s">
        <v>110</v>
      </c>
      <c r="E47" s="11" t="s">
        <v>225</v>
      </c>
      <c r="F47" s="36">
        <v>38648</v>
      </c>
      <c r="G47" s="50" t="s">
        <v>17</v>
      </c>
    </row>
    <row r="48" spans="1:7" ht="109.2" x14ac:dyDescent="0.3">
      <c r="A48" s="34">
        <v>43</v>
      </c>
      <c r="B48" s="37">
        <v>386</v>
      </c>
      <c r="C48" s="12">
        <v>42580</v>
      </c>
      <c r="D48" s="11" t="s">
        <v>214</v>
      </c>
      <c r="E48" s="11" t="s">
        <v>215</v>
      </c>
      <c r="F48" s="36">
        <v>8250</v>
      </c>
      <c r="G48" s="50" t="s">
        <v>17</v>
      </c>
    </row>
    <row r="49" spans="1:7" ht="78" x14ac:dyDescent="0.3">
      <c r="A49" s="34">
        <v>44</v>
      </c>
      <c r="B49" s="37">
        <v>206</v>
      </c>
      <c r="C49" s="12">
        <v>42581</v>
      </c>
      <c r="D49" s="11" t="s">
        <v>110</v>
      </c>
      <c r="E49" s="11" t="s">
        <v>213</v>
      </c>
      <c r="F49" s="36">
        <v>92520</v>
      </c>
      <c r="G49" s="50" t="s">
        <v>17</v>
      </c>
    </row>
    <row r="50" spans="1:7" ht="15.6" x14ac:dyDescent="0.3">
      <c r="A50" s="34">
        <v>45</v>
      </c>
      <c r="B50" s="37">
        <v>13</v>
      </c>
      <c r="C50" s="12">
        <v>42583</v>
      </c>
      <c r="D50" s="11" t="s">
        <v>26</v>
      </c>
      <c r="E50" s="11" t="s">
        <v>178</v>
      </c>
      <c r="F50" s="36">
        <v>82192.399999999994</v>
      </c>
      <c r="G50" s="50" t="s">
        <v>17</v>
      </c>
    </row>
    <row r="51" spans="1:7" ht="46.8" x14ac:dyDescent="0.3">
      <c r="A51" s="34">
        <v>46</v>
      </c>
      <c r="B51" s="37">
        <v>472</v>
      </c>
      <c r="C51" s="12">
        <v>42583</v>
      </c>
      <c r="D51" s="11" t="s">
        <v>86</v>
      </c>
      <c r="E51" s="41" t="s">
        <v>87</v>
      </c>
      <c r="F51" s="36">
        <v>3000</v>
      </c>
      <c r="G51" s="50" t="s">
        <v>17</v>
      </c>
    </row>
    <row r="52" spans="1:7" s="49" customFormat="1" ht="46.8" x14ac:dyDescent="0.3">
      <c r="A52" s="52">
        <v>47</v>
      </c>
      <c r="B52" s="61">
        <v>237</v>
      </c>
      <c r="C52" s="62">
        <v>42599</v>
      </c>
      <c r="D52" s="46" t="s">
        <v>110</v>
      </c>
      <c r="E52" s="45" t="s">
        <v>226</v>
      </c>
      <c r="F52" s="47">
        <v>46000</v>
      </c>
      <c r="G52" s="50" t="s">
        <v>17</v>
      </c>
    </row>
    <row r="53" spans="1:7" s="63" customFormat="1" ht="46.8" x14ac:dyDescent="0.3">
      <c r="A53" s="34">
        <v>48</v>
      </c>
      <c r="B53" s="37">
        <v>853</v>
      </c>
      <c r="C53" s="12">
        <v>42611</v>
      </c>
      <c r="D53" s="11" t="s">
        <v>22</v>
      </c>
      <c r="E53" s="59" t="s">
        <v>227</v>
      </c>
      <c r="F53" s="60">
        <v>54612.800000000003</v>
      </c>
      <c r="G53" s="50" t="s">
        <v>31</v>
      </c>
    </row>
    <row r="54" spans="1:7" s="63" customFormat="1" ht="78" x14ac:dyDescent="0.3">
      <c r="A54" s="34">
        <v>49</v>
      </c>
      <c r="B54" s="37">
        <v>2542</v>
      </c>
      <c r="C54" s="12">
        <v>42613</v>
      </c>
      <c r="D54" s="11" t="s">
        <v>137</v>
      </c>
      <c r="E54" s="59" t="s">
        <v>228</v>
      </c>
      <c r="F54" s="60">
        <v>27450</v>
      </c>
      <c r="G54" s="50" t="s">
        <v>17</v>
      </c>
    </row>
    <row r="55" spans="1:7" ht="78" x14ac:dyDescent="0.3">
      <c r="A55" s="34">
        <v>50</v>
      </c>
      <c r="B55" s="37" t="s">
        <v>219</v>
      </c>
      <c r="C55" s="12">
        <v>42615</v>
      </c>
      <c r="D55" s="11" t="s">
        <v>220</v>
      </c>
      <c r="E55" s="11" t="s">
        <v>221</v>
      </c>
      <c r="F55" s="36">
        <v>3014</v>
      </c>
      <c r="G55" s="50" t="s">
        <v>17</v>
      </c>
    </row>
    <row r="56" spans="1:7" ht="124.8" x14ac:dyDescent="0.3">
      <c r="A56" s="34">
        <v>51</v>
      </c>
      <c r="B56" s="37" t="s">
        <v>222</v>
      </c>
      <c r="C56" s="12">
        <v>42621</v>
      </c>
      <c r="D56" s="11" t="s">
        <v>223</v>
      </c>
      <c r="E56" s="11" t="s">
        <v>224</v>
      </c>
      <c r="F56" s="36">
        <v>6316.2</v>
      </c>
      <c r="G56" s="50" t="s">
        <v>17</v>
      </c>
    </row>
    <row r="57" spans="1:7" ht="78" x14ac:dyDescent="0.3">
      <c r="A57" s="34">
        <v>52</v>
      </c>
      <c r="B57" s="37">
        <v>11</v>
      </c>
      <c r="C57" s="12">
        <v>42633</v>
      </c>
      <c r="D57" s="11" t="s">
        <v>229</v>
      </c>
      <c r="E57" s="11" t="s">
        <v>230</v>
      </c>
      <c r="F57" s="36">
        <v>22900</v>
      </c>
      <c r="G57" s="50" t="s">
        <v>17</v>
      </c>
    </row>
    <row r="58" spans="1:7" ht="93.6" x14ac:dyDescent="0.3">
      <c r="A58" s="34">
        <v>53</v>
      </c>
      <c r="B58" s="37" t="s">
        <v>242</v>
      </c>
      <c r="C58" s="12">
        <v>42635</v>
      </c>
      <c r="D58" s="11" t="s">
        <v>243</v>
      </c>
      <c r="E58" s="11" t="s">
        <v>244</v>
      </c>
      <c r="F58" s="36">
        <v>2500</v>
      </c>
      <c r="G58" s="50" t="s">
        <v>17</v>
      </c>
    </row>
    <row r="59" spans="1:7" ht="93.6" x14ac:dyDescent="0.3">
      <c r="A59" s="34">
        <v>54</v>
      </c>
      <c r="B59" s="37">
        <v>88</v>
      </c>
      <c r="C59" s="12">
        <v>42636</v>
      </c>
      <c r="D59" s="11" t="s">
        <v>139</v>
      </c>
      <c r="E59" s="11" t="s">
        <v>245</v>
      </c>
      <c r="F59" s="36">
        <v>13500</v>
      </c>
      <c r="G59" s="50" t="s">
        <v>17</v>
      </c>
    </row>
    <row r="60" spans="1:7" ht="15.6" x14ac:dyDescent="0.3">
      <c r="A60" s="34">
        <v>55</v>
      </c>
      <c r="B60" s="37">
        <v>12</v>
      </c>
      <c r="C60" s="12">
        <v>42639</v>
      </c>
      <c r="D60" s="11" t="s">
        <v>96</v>
      </c>
      <c r="E60" s="2" t="s">
        <v>231</v>
      </c>
      <c r="F60" s="36">
        <v>10117</v>
      </c>
      <c r="G60" s="31" t="s">
        <v>38</v>
      </c>
    </row>
    <row r="61" spans="1:7" ht="15.6" x14ac:dyDescent="0.3">
      <c r="A61" s="34">
        <v>56</v>
      </c>
      <c r="B61" s="37">
        <v>64</v>
      </c>
      <c r="C61" s="12">
        <v>42640</v>
      </c>
      <c r="D61" s="11" t="s">
        <v>232</v>
      </c>
      <c r="E61" s="11" t="s">
        <v>233</v>
      </c>
      <c r="F61" s="36">
        <v>1844</v>
      </c>
      <c r="G61" s="50" t="s">
        <v>17</v>
      </c>
    </row>
    <row r="62" spans="1:7" ht="31.2" x14ac:dyDescent="0.3">
      <c r="A62" s="34">
        <v>57</v>
      </c>
      <c r="B62" s="37">
        <v>150</v>
      </c>
      <c r="C62" s="12">
        <v>42640</v>
      </c>
      <c r="D62" s="11" t="s">
        <v>123</v>
      </c>
      <c r="E62" s="11" t="s">
        <v>234</v>
      </c>
      <c r="F62" s="36">
        <v>2213.2399999999998</v>
      </c>
      <c r="G62" s="50" t="s">
        <v>17</v>
      </c>
    </row>
    <row r="63" spans="1:7" ht="46.8" x14ac:dyDescent="0.3">
      <c r="A63" s="34">
        <v>58</v>
      </c>
      <c r="B63" s="64">
        <v>42667</v>
      </c>
      <c r="C63" s="12">
        <v>42667</v>
      </c>
      <c r="D63" s="11" t="s">
        <v>249</v>
      </c>
      <c r="E63" s="11" t="s">
        <v>250</v>
      </c>
      <c r="F63" s="36">
        <v>2060</v>
      </c>
      <c r="G63" s="50" t="s">
        <v>17</v>
      </c>
    </row>
    <row r="64" spans="1:7" ht="78" x14ac:dyDescent="0.3">
      <c r="A64" s="34">
        <v>59</v>
      </c>
      <c r="B64" s="65">
        <v>114</v>
      </c>
      <c r="C64" s="12">
        <v>42675</v>
      </c>
      <c r="D64" s="11" t="s">
        <v>255</v>
      </c>
      <c r="E64" s="11" t="s">
        <v>256</v>
      </c>
      <c r="F64" s="36">
        <v>82740</v>
      </c>
      <c r="G64" s="50" t="s">
        <v>17</v>
      </c>
    </row>
    <row r="65" spans="1:8" ht="62.4" x14ac:dyDescent="0.3">
      <c r="A65" s="34">
        <v>60</v>
      </c>
      <c r="B65" s="37" t="s">
        <v>241</v>
      </c>
      <c r="C65" s="12">
        <v>42676</v>
      </c>
      <c r="D65" s="11" t="s">
        <v>65</v>
      </c>
      <c r="E65" s="11" t="s">
        <v>66</v>
      </c>
      <c r="F65" s="36">
        <v>3619.65</v>
      </c>
      <c r="G65" s="50" t="s">
        <v>17</v>
      </c>
    </row>
    <row r="66" spans="1:8" ht="62.4" x14ac:dyDescent="0.3">
      <c r="A66" s="34">
        <v>61</v>
      </c>
      <c r="B66" s="37" t="s">
        <v>246</v>
      </c>
      <c r="C66" s="12">
        <v>42690</v>
      </c>
      <c r="D66" s="11" t="s">
        <v>247</v>
      </c>
      <c r="E66" s="11" t="s">
        <v>248</v>
      </c>
      <c r="F66" s="36">
        <v>7500</v>
      </c>
      <c r="G66" s="50" t="s">
        <v>17</v>
      </c>
    </row>
    <row r="67" spans="1:8" ht="93.6" x14ac:dyDescent="0.3">
      <c r="A67" s="34">
        <v>62</v>
      </c>
      <c r="B67" s="37">
        <v>872</v>
      </c>
      <c r="C67" s="12">
        <v>42697</v>
      </c>
      <c r="D67" s="41" t="s">
        <v>200</v>
      </c>
      <c r="E67" s="11" t="s">
        <v>251</v>
      </c>
      <c r="F67" s="36">
        <v>11510.88</v>
      </c>
      <c r="G67" s="50" t="s">
        <v>17</v>
      </c>
    </row>
    <row r="68" spans="1:8" ht="46.8" x14ac:dyDescent="0.3">
      <c r="A68" s="34">
        <v>63</v>
      </c>
      <c r="B68" s="37" t="s">
        <v>252</v>
      </c>
      <c r="C68" s="12">
        <v>42704</v>
      </c>
      <c r="D68" s="11" t="s">
        <v>253</v>
      </c>
      <c r="E68" s="11" t="s">
        <v>254</v>
      </c>
      <c r="F68" s="36">
        <v>11170</v>
      </c>
      <c r="G68" s="50" t="s">
        <v>17</v>
      </c>
    </row>
    <row r="69" spans="1:8" ht="46.8" x14ac:dyDescent="0.3">
      <c r="A69" s="34">
        <v>64</v>
      </c>
      <c r="B69" s="37" t="s">
        <v>145</v>
      </c>
      <c r="C69" s="12">
        <v>42720</v>
      </c>
      <c r="D69" s="11" t="s">
        <v>15</v>
      </c>
      <c r="E69" s="11" t="s">
        <v>146</v>
      </c>
      <c r="F69" s="36">
        <v>7401.6</v>
      </c>
      <c r="G69" s="50" t="s">
        <v>17</v>
      </c>
      <c r="H69" t="s">
        <v>263</v>
      </c>
    </row>
    <row r="70" spans="1:8" ht="31.2" x14ac:dyDescent="0.3">
      <c r="A70" s="34">
        <v>65</v>
      </c>
      <c r="B70" s="37">
        <v>1255</v>
      </c>
      <c r="C70" s="12">
        <v>42705</v>
      </c>
      <c r="D70" s="11" t="s">
        <v>258</v>
      </c>
      <c r="E70" s="41" t="s">
        <v>259</v>
      </c>
      <c r="F70" s="36">
        <v>41700</v>
      </c>
      <c r="G70" s="50" t="s">
        <v>31</v>
      </c>
    </row>
    <row r="71" spans="1:8" ht="31.2" x14ac:dyDescent="0.3">
      <c r="A71" s="34">
        <v>66</v>
      </c>
      <c r="B71" s="37">
        <v>2634</v>
      </c>
      <c r="C71" s="12">
        <v>42717</v>
      </c>
      <c r="D71" s="11" t="s">
        <v>137</v>
      </c>
      <c r="E71" s="11" t="s">
        <v>260</v>
      </c>
      <c r="F71" s="36">
        <v>1960</v>
      </c>
      <c r="G71" s="50" t="s">
        <v>17</v>
      </c>
    </row>
    <row r="72" spans="1:8" s="75" customFormat="1" ht="46.8" x14ac:dyDescent="0.3">
      <c r="A72" s="69">
        <v>67</v>
      </c>
      <c r="B72" s="69" t="s">
        <v>145</v>
      </c>
      <c r="C72" s="73">
        <v>42720</v>
      </c>
      <c r="D72" s="55" t="s">
        <v>15</v>
      </c>
      <c r="E72" s="11" t="s">
        <v>146</v>
      </c>
      <c r="F72" s="13">
        <v>7401.6</v>
      </c>
      <c r="G72" s="74" t="s">
        <v>17</v>
      </c>
    </row>
    <row r="73" spans="1:8" ht="31.2" x14ac:dyDescent="0.3">
      <c r="A73" s="34">
        <v>68</v>
      </c>
      <c r="B73" s="37" t="s">
        <v>265</v>
      </c>
      <c r="C73" s="12">
        <v>42727</v>
      </c>
      <c r="D73" s="11" t="s">
        <v>266</v>
      </c>
      <c r="E73" s="11" t="s">
        <v>267</v>
      </c>
      <c r="F73" s="36">
        <v>6550</v>
      </c>
      <c r="G73" s="50" t="s">
        <v>17</v>
      </c>
    </row>
    <row r="74" spans="1:8" ht="46.8" x14ac:dyDescent="0.3">
      <c r="A74" s="34">
        <v>69</v>
      </c>
      <c r="B74" s="37">
        <v>13</v>
      </c>
      <c r="C74" s="12">
        <v>42727</v>
      </c>
      <c r="D74" s="11" t="s">
        <v>58</v>
      </c>
      <c r="E74" s="11" t="s">
        <v>268</v>
      </c>
      <c r="F74" s="36">
        <v>29444.15</v>
      </c>
      <c r="G74" s="50" t="s">
        <v>31</v>
      </c>
    </row>
    <row r="75" spans="1:8" ht="78" x14ac:dyDescent="0.3">
      <c r="A75" s="34">
        <v>70</v>
      </c>
      <c r="B75" s="37">
        <v>634</v>
      </c>
      <c r="C75" s="12">
        <v>42734</v>
      </c>
      <c r="D75" s="11" t="s">
        <v>97</v>
      </c>
      <c r="E75" s="29" t="s">
        <v>151</v>
      </c>
      <c r="F75" s="36">
        <v>11220</v>
      </c>
      <c r="G75" s="50" t="s">
        <v>269</v>
      </c>
    </row>
    <row r="76" spans="1:8" ht="78" x14ac:dyDescent="0.3">
      <c r="A76" s="34">
        <v>71</v>
      </c>
      <c r="B76" s="37" t="s">
        <v>150</v>
      </c>
      <c r="C76" s="12">
        <v>42734</v>
      </c>
      <c r="D76" s="11" t="s">
        <v>97</v>
      </c>
      <c r="E76" s="29" t="s">
        <v>153</v>
      </c>
      <c r="F76" s="36">
        <v>640</v>
      </c>
      <c r="G76" s="50" t="s">
        <v>17</v>
      </c>
    </row>
    <row r="77" spans="1:8" ht="46.8" x14ac:dyDescent="0.3">
      <c r="A77" s="1">
        <v>72</v>
      </c>
      <c r="B77" s="37">
        <v>130504</v>
      </c>
      <c r="C77" s="12">
        <v>42734</v>
      </c>
      <c r="D77" s="11" t="s">
        <v>118</v>
      </c>
      <c r="E77" s="11" t="s">
        <v>270</v>
      </c>
      <c r="F77" s="36">
        <v>420640</v>
      </c>
      <c r="G77" s="31" t="s">
        <v>120</v>
      </c>
    </row>
    <row r="78" spans="1:8" ht="15.6" x14ac:dyDescent="0.3">
      <c r="B78" s="10"/>
      <c r="C78" s="12"/>
      <c r="D78" s="11"/>
      <c r="E78" s="2"/>
      <c r="F78" s="13">
        <f>SUM(F6:F77)</f>
        <v>2130012.7400000002</v>
      </c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9"/>
  <sheetViews>
    <sheetView zoomScale="70" zoomScaleNormal="70" workbookViewId="0">
      <selection activeCell="H19" sqref="H19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8" customWidth="1"/>
    <col min="5" max="5" width="21.44140625" customWidth="1"/>
    <col min="6" max="6" width="12.44140625" style="22" customWidth="1"/>
    <col min="7" max="7" width="25.33203125" customWidth="1"/>
    <col min="9" max="9" width="10.44140625" bestFit="1" customWidth="1"/>
  </cols>
  <sheetData>
    <row r="3" spans="1:9" ht="17.399999999999999" x14ac:dyDescent="0.3">
      <c r="C3" s="132" t="s">
        <v>271</v>
      </c>
      <c r="D3" s="133"/>
      <c r="E3" s="133"/>
      <c r="F3" s="133"/>
    </row>
    <row r="4" spans="1:9" ht="15.6" x14ac:dyDescent="0.3">
      <c r="A4" s="3"/>
      <c r="B4" s="3"/>
      <c r="C4" s="14"/>
      <c r="D4" s="3" t="s">
        <v>272</v>
      </c>
      <c r="E4" s="4"/>
      <c r="F4" s="19"/>
      <c r="G4" s="3"/>
    </row>
    <row r="5" spans="1:9" s="7" customFormat="1" ht="31.2" x14ac:dyDescent="0.3">
      <c r="A5" s="5"/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</row>
    <row r="6" spans="1:9" ht="15.6" x14ac:dyDescent="0.3">
      <c r="A6" s="51">
        <v>1</v>
      </c>
      <c r="B6" s="32">
        <v>2803</v>
      </c>
      <c r="C6" s="27">
        <v>42907</v>
      </c>
      <c r="D6" s="11" t="s">
        <v>296</v>
      </c>
      <c r="E6" s="41" t="s">
        <v>297</v>
      </c>
      <c r="F6" s="30">
        <v>1980</v>
      </c>
      <c r="G6" s="31" t="s">
        <v>276</v>
      </c>
    </row>
    <row r="7" spans="1:9" ht="31.2" x14ac:dyDescent="0.3">
      <c r="A7" s="51">
        <v>2</v>
      </c>
      <c r="B7" s="26" t="s">
        <v>273</v>
      </c>
      <c r="C7" s="27">
        <v>42744</v>
      </c>
      <c r="D7" s="11" t="s">
        <v>274</v>
      </c>
      <c r="E7" s="29" t="s">
        <v>275</v>
      </c>
      <c r="F7" s="33">
        <v>20800</v>
      </c>
      <c r="G7" s="31" t="s">
        <v>276</v>
      </c>
    </row>
    <row r="8" spans="1:9" ht="27.6" x14ac:dyDescent="0.3">
      <c r="A8" s="51">
        <v>3</v>
      </c>
      <c r="B8" s="26" t="s">
        <v>277</v>
      </c>
      <c r="C8" s="27">
        <v>42744</v>
      </c>
      <c r="D8" s="29" t="s">
        <v>274</v>
      </c>
      <c r="E8" s="29" t="s">
        <v>278</v>
      </c>
      <c r="F8" s="30">
        <v>35700</v>
      </c>
      <c r="G8" s="31" t="s">
        <v>276</v>
      </c>
    </row>
    <row r="9" spans="1:9" ht="82.8" x14ac:dyDescent="0.3">
      <c r="A9" s="51">
        <v>4</v>
      </c>
      <c r="B9" s="26">
        <v>167</v>
      </c>
      <c r="C9" s="27">
        <v>42744</v>
      </c>
      <c r="D9" s="29" t="s">
        <v>295</v>
      </c>
      <c r="E9" s="29" t="s">
        <v>279</v>
      </c>
      <c r="F9" s="33">
        <v>9600</v>
      </c>
      <c r="G9" s="31" t="s">
        <v>276</v>
      </c>
      <c r="I9" s="22">
        <f>F13+F14</f>
        <v>137638</v>
      </c>
    </row>
    <row r="10" spans="1:9" ht="69" x14ac:dyDescent="0.3">
      <c r="A10" s="51">
        <v>5</v>
      </c>
      <c r="B10" s="32" t="s">
        <v>280</v>
      </c>
      <c r="C10" s="27">
        <v>42736</v>
      </c>
      <c r="D10" s="82" t="s">
        <v>281</v>
      </c>
      <c r="E10" s="29" t="s">
        <v>282</v>
      </c>
      <c r="F10" s="30"/>
      <c r="G10" s="31" t="s">
        <v>276</v>
      </c>
      <c r="I10" s="22">
        <f>F6+F7+F8+F9+F11+F12+F15+F16+F17+F18+F19+F20+F21+F22+F24+F25+F26+F27+F28+F29+F30+F31+F32+F33</f>
        <v>679091.06000000017</v>
      </c>
    </row>
    <row r="11" spans="1:9" ht="41.4" x14ac:dyDescent="0.3">
      <c r="A11" s="51">
        <v>6</v>
      </c>
      <c r="B11" s="26" t="s">
        <v>18</v>
      </c>
      <c r="C11" s="27">
        <v>42744</v>
      </c>
      <c r="D11" s="28" t="s">
        <v>283</v>
      </c>
      <c r="E11" s="29" t="s">
        <v>284</v>
      </c>
      <c r="F11" s="30">
        <v>36000</v>
      </c>
      <c r="G11" s="31" t="s">
        <v>276</v>
      </c>
    </row>
    <row r="12" spans="1:9" ht="41.4" x14ac:dyDescent="0.3">
      <c r="A12" s="51">
        <v>7</v>
      </c>
      <c r="B12" s="26" t="s">
        <v>285</v>
      </c>
      <c r="C12" s="27">
        <v>42744</v>
      </c>
      <c r="D12" s="28" t="s">
        <v>286</v>
      </c>
      <c r="E12" s="29" t="s">
        <v>287</v>
      </c>
      <c r="F12" s="30">
        <v>40000</v>
      </c>
      <c r="G12" s="31" t="s">
        <v>288</v>
      </c>
    </row>
    <row r="13" spans="1:9" ht="27.6" x14ac:dyDescent="0.3">
      <c r="A13" s="51">
        <v>8</v>
      </c>
      <c r="B13" s="32">
        <v>47</v>
      </c>
      <c r="C13" s="27">
        <v>42744</v>
      </c>
      <c r="D13" s="28" t="s">
        <v>286</v>
      </c>
      <c r="E13" s="29" t="s">
        <v>289</v>
      </c>
      <c r="F13" s="30">
        <v>19638</v>
      </c>
      <c r="G13" s="87" t="s">
        <v>288</v>
      </c>
    </row>
    <row r="14" spans="1:9" ht="27.6" x14ac:dyDescent="0.3">
      <c r="A14" s="51">
        <v>9</v>
      </c>
      <c r="B14" s="26">
        <v>130063</v>
      </c>
      <c r="C14" s="27">
        <v>42744</v>
      </c>
      <c r="D14" s="29" t="s">
        <v>290</v>
      </c>
      <c r="E14" s="29" t="s">
        <v>291</v>
      </c>
      <c r="F14" s="30">
        <v>118000</v>
      </c>
      <c r="G14" s="31" t="s">
        <v>292</v>
      </c>
    </row>
    <row r="15" spans="1:9" ht="46.8" x14ac:dyDescent="0.3">
      <c r="A15" s="52">
        <v>10</v>
      </c>
      <c r="B15" s="76">
        <v>2680</v>
      </c>
      <c r="C15" s="12">
        <v>42745</v>
      </c>
      <c r="D15" s="29" t="s">
        <v>293</v>
      </c>
      <c r="E15" s="11" t="s">
        <v>294</v>
      </c>
      <c r="F15" s="77">
        <v>12000</v>
      </c>
      <c r="G15" s="31" t="s">
        <v>276</v>
      </c>
    </row>
    <row r="16" spans="1:9" ht="31.2" x14ac:dyDescent="0.3">
      <c r="A16" s="52">
        <v>11</v>
      </c>
      <c r="B16" s="80">
        <v>28</v>
      </c>
      <c r="C16" s="12">
        <v>42874</v>
      </c>
      <c r="D16" s="11" t="s">
        <v>298</v>
      </c>
      <c r="E16" s="11" t="s">
        <v>299</v>
      </c>
      <c r="F16" s="77">
        <v>93600</v>
      </c>
      <c r="G16" s="31" t="s">
        <v>276</v>
      </c>
    </row>
    <row r="17" spans="1:7" ht="15.6" x14ac:dyDescent="0.3">
      <c r="A17" s="52">
        <v>12</v>
      </c>
      <c r="B17" s="76" t="s">
        <v>300</v>
      </c>
      <c r="C17" s="12">
        <v>42877</v>
      </c>
      <c r="D17" s="11" t="s">
        <v>301</v>
      </c>
      <c r="E17" s="29" t="s">
        <v>302</v>
      </c>
      <c r="F17" s="77">
        <v>55457</v>
      </c>
      <c r="G17" s="31" t="s">
        <v>276</v>
      </c>
    </row>
    <row r="18" spans="1:7" ht="15.6" x14ac:dyDescent="0.3">
      <c r="A18" s="52">
        <v>13</v>
      </c>
      <c r="B18" s="76" t="s">
        <v>303</v>
      </c>
      <c r="C18" s="12">
        <v>42751</v>
      </c>
      <c r="D18" s="11" t="s">
        <v>301</v>
      </c>
      <c r="E18" s="11" t="s">
        <v>304</v>
      </c>
      <c r="F18" s="77">
        <v>70467.009999999995</v>
      </c>
      <c r="G18" s="31" t="s">
        <v>276</v>
      </c>
    </row>
    <row r="19" spans="1:7" ht="15.6" x14ac:dyDescent="0.3">
      <c r="A19" s="52">
        <v>14</v>
      </c>
      <c r="B19" s="76">
        <v>10</v>
      </c>
      <c r="C19" s="12">
        <v>42744</v>
      </c>
      <c r="D19" s="11" t="s">
        <v>305</v>
      </c>
      <c r="E19" s="11" t="s">
        <v>306</v>
      </c>
      <c r="F19" s="77">
        <v>50000</v>
      </c>
      <c r="G19" s="31" t="s">
        <v>276</v>
      </c>
    </row>
    <row r="20" spans="1:7" ht="46.8" x14ac:dyDescent="0.3">
      <c r="A20" s="52">
        <v>15</v>
      </c>
      <c r="B20" s="76" t="s">
        <v>307</v>
      </c>
      <c r="C20" s="12">
        <v>42744</v>
      </c>
      <c r="D20" s="11" t="s">
        <v>308</v>
      </c>
      <c r="E20" s="11" t="s">
        <v>309</v>
      </c>
      <c r="F20" s="77">
        <v>3984</v>
      </c>
      <c r="G20" s="31" t="s">
        <v>276</v>
      </c>
    </row>
    <row r="21" spans="1:7" ht="15.6" x14ac:dyDescent="0.3">
      <c r="A21" s="52">
        <v>16</v>
      </c>
      <c r="B21" s="80">
        <v>64</v>
      </c>
      <c r="C21" s="12">
        <v>42811</v>
      </c>
      <c r="D21" s="11" t="s">
        <v>310</v>
      </c>
      <c r="E21" s="11" t="s">
        <v>311</v>
      </c>
      <c r="F21" s="77">
        <v>19911</v>
      </c>
      <c r="G21" s="31" t="s">
        <v>276</v>
      </c>
    </row>
    <row r="22" spans="1:7" ht="31.2" x14ac:dyDescent="0.3">
      <c r="A22" s="52">
        <v>17</v>
      </c>
      <c r="B22" s="80" t="s">
        <v>312</v>
      </c>
      <c r="C22" s="12">
        <v>43095</v>
      </c>
      <c r="D22" s="41" t="s">
        <v>313</v>
      </c>
      <c r="E22" s="11" t="s">
        <v>314</v>
      </c>
      <c r="F22" s="77">
        <v>72810</v>
      </c>
      <c r="G22" s="31" t="s">
        <v>315</v>
      </c>
    </row>
    <row r="23" spans="1:7" ht="15.6" x14ac:dyDescent="0.3">
      <c r="A23" s="52">
        <v>18</v>
      </c>
      <c r="B23" s="35"/>
      <c r="C23" s="12"/>
      <c r="D23" s="81" t="s">
        <v>316</v>
      </c>
      <c r="E23" s="11"/>
      <c r="F23" s="36"/>
      <c r="G23" s="31"/>
    </row>
    <row r="24" spans="1:7" ht="15.6" x14ac:dyDescent="0.3">
      <c r="A24" s="52">
        <v>19</v>
      </c>
      <c r="B24" s="76" t="s">
        <v>330</v>
      </c>
      <c r="C24" s="12">
        <v>42913</v>
      </c>
      <c r="D24" s="46" t="s">
        <v>331</v>
      </c>
      <c r="E24" s="11"/>
      <c r="F24" s="77">
        <v>2850.81</v>
      </c>
      <c r="G24" s="31"/>
    </row>
    <row r="25" spans="1:7" ht="15.6" x14ac:dyDescent="0.3">
      <c r="A25" s="52">
        <v>20</v>
      </c>
      <c r="B25" s="35" t="s">
        <v>332</v>
      </c>
      <c r="C25" s="12">
        <v>42914</v>
      </c>
      <c r="D25" s="46" t="s">
        <v>331</v>
      </c>
      <c r="E25" s="11"/>
      <c r="F25" s="77">
        <v>2850.81</v>
      </c>
      <c r="G25" s="31"/>
    </row>
    <row r="26" spans="1:7" ht="15.6" x14ac:dyDescent="0.3">
      <c r="A26" s="52">
        <v>21</v>
      </c>
      <c r="B26" s="76" t="s">
        <v>319</v>
      </c>
      <c r="C26" s="12">
        <v>42811</v>
      </c>
      <c r="D26" s="2" t="s">
        <v>320</v>
      </c>
      <c r="E26" s="11" t="s">
        <v>321</v>
      </c>
      <c r="F26" s="77">
        <v>9500</v>
      </c>
      <c r="G26" s="31" t="s">
        <v>276</v>
      </c>
    </row>
    <row r="27" spans="1:7" ht="46.8" x14ac:dyDescent="0.3">
      <c r="A27" s="52">
        <v>22</v>
      </c>
      <c r="B27" s="37"/>
      <c r="C27" s="12"/>
      <c r="D27" s="11" t="s">
        <v>322</v>
      </c>
      <c r="E27" s="11"/>
      <c r="F27" s="77">
        <v>40880.43</v>
      </c>
      <c r="G27" s="31"/>
    </row>
    <row r="28" spans="1:7" ht="62.4" x14ac:dyDescent="0.3">
      <c r="A28" s="52">
        <v>23</v>
      </c>
      <c r="B28" s="76" t="s">
        <v>323</v>
      </c>
      <c r="C28" s="12">
        <v>42744</v>
      </c>
      <c r="D28" s="11" t="s">
        <v>286</v>
      </c>
      <c r="E28" s="11" t="s">
        <v>324</v>
      </c>
      <c r="F28" s="77">
        <v>3600</v>
      </c>
      <c r="G28" s="87" t="s">
        <v>276</v>
      </c>
    </row>
    <row r="29" spans="1:7" ht="31.2" x14ac:dyDescent="0.3">
      <c r="A29" s="52">
        <v>24</v>
      </c>
      <c r="B29" s="35"/>
      <c r="C29" s="62">
        <v>42735</v>
      </c>
      <c r="D29" s="46" t="s">
        <v>318</v>
      </c>
      <c r="E29" s="11"/>
      <c r="F29" s="83">
        <v>19200</v>
      </c>
      <c r="G29" s="31"/>
    </row>
    <row r="30" spans="1:7" ht="31.2" x14ac:dyDescent="0.3">
      <c r="A30" s="52">
        <v>25</v>
      </c>
      <c r="B30" s="84" t="s">
        <v>326</v>
      </c>
      <c r="C30" s="12"/>
      <c r="D30" s="46" t="s">
        <v>325</v>
      </c>
      <c r="E30" s="11"/>
      <c r="F30" s="83">
        <v>3150</v>
      </c>
      <c r="G30" s="31"/>
    </row>
    <row r="31" spans="1:7" ht="62.4" x14ac:dyDescent="0.3">
      <c r="A31" s="52">
        <v>26</v>
      </c>
      <c r="B31" s="39" t="s">
        <v>327</v>
      </c>
      <c r="C31" s="12">
        <v>42900</v>
      </c>
      <c r="D31" s="11" t="s">
        <v>329</v>
      </c>
      <c r="E31" s="11" t="s">
        <v>328</v>
      </c>
      <c r="F31" s="77">
        <v>10000</v>
      </c>
      <c r="G31" s="31" t="s">
        <v>276</v>
      </c>
    </row>
    <row r="32" spans="1:7" ht="46.8" x14ac:dyDescent="0.3">
      <c r="A32" s="42">
        <v>27</v>
      </c>
      <c r="B32" s="39" t="s">
        <v>333</v>
      </c>
      <c r="C32" s="85">
        <v>42916</v>
      </c>
      <c r="D32" s="86" t="s">
        <v>317</v>
      </c>
      <c r="E32" s="11" t="s">
        <v>334</v>
      </c>
      <c r="F32" s="77">
        <v>62850</v>
      </c>
      <c r="G32" s="31" t="s">
        <v>276</v>
      </c>
    </row>
    <row r="33" spans="1:7" s="49" customFormat="1" ht="31.2" x14ac:dyDescent="0.3">
      <c r="A33" s="42">
        <v>28</v>
      </c>
      <c r="B33" s="74" t="s">
        <v>335</v>
      </c>
      <c r="C33" s="12">
        <v>42916</v>
      </c>
      <c r="D33" s="59" t="s">
        <v>336</v>
      </c>
      <c r="E33" s="11" t="s">
        <v>337</v>
      </c>
      <c r="F33" s="60">
        <v>1900</v>
      </c>
      <c r="G33" s="50" t="s">
        <v>276</v>
      </c>
    </row>
    <row r="34" spans="1:7" ht="15.6" x14ac:dyDescent="0.3">
      <c r="A34" s="42"/>
      <c r="B34" s="38"/>
      <c r="C34" s="40"/>
      <c r="D34" s="41"/>
      <c r="E34" s="41"/>
      <c r="F34" s="36"/>
      <c r="G34" s="50"/>
    </row>
    <row r="35" spans="1:7" ht="15.6" x14ac:dyDescent="0.3">
      <c r="A35" s="42"/>
      <c r="B35" s="41"/>
      <c r="C35" s="40"/>
      <c r="D35" s="41"/>
      <c r="E35" s="41"/>
      <c r="F35" s="36">
        <f>SUM(F6:F34)</f>
        <v>816729.06000000017</v>
      </c>
      <c r="G35" s="50"/>
    </row>
    <row r="36" spans="1:7" ht="15.6" x14ac:dyDescent="0.3">
      <c r="A36" s="42"/>
      <c r="B36" s="41"/>
      <c r="C36" s="40"/>
      <c r="D36" s="41"/>
      <c r="E36" s="41"/>
      <c r="F36" s="36"/>
      <c r="G36" s="50"/>
    </row>
    <row r="37" spans="1:7" ht="15.6" x14ac:dyDescent="0.3">
      <c r="A37" s="39"/>
      <c r="B37" s="38"/>
      <c r="C37" s="40"/>
      <c r="D37" s="41"/>
      <c r="E37" s="41"/>
      <c r="F37" s="36"/>
      <c r="G37" s="50"/>
    </row>
    <row r="38" spans="1:7" ht="15.6" x14ac:dyDescent="0.3">
      <c r="A38" s="39"/>
      <c r="B38" s="38"/>
      <c r="C38" s="40"/>
      <c r="D38" s="41"/>
      <c r="E38" s="41"/>
      <c r="F38" s="36"/>
      <c r="G38" s="50"/>
    </row>
    <row r="39" spans="1:7" ht="15.6" x14ac:dyDescent="0.3">
      <c r="A39" s="39"/>
      <c r="B39" s="38"/>
      <c r="C39" s="40"/>
      <c r="D39" s="41"/>
      <c r="E39" s="53"/>
      <c r="F39" s="36"/>
      <c r="G39" s="50"/>
    </row>
    <row r="40" spans="1:7" ht="15.6" x14ac:dyDescent="0.3">
      <c r="A40" s="39"/>
      <c r="B40" s="38"/>
      <c r="C40" s="40"/>
      <c r="D40" s="41"/>
      <c r="E40" s="55"/>
      <c r="F40" s="36"/>
      <c r="G40" s="50"/>
    </row>
    <row r="41" spans="1:7" ht="15.6" x14ac:dyDescent="0.3">
      <c r="A41" s="39"/>
      <c r="B41" s="38"/>
      <c r="C41" s="40"/>
      <c r="D41" s="41"/>
      <c r="E41" s="41"/>
      <c r="F41" s="36"/>
      <c r="G41" s="50"/>
    </row>
    <row r="42" spans="1:7" ht="15.6" x14ac:dyDescent="0.3">
      <c r="A42" s="39"/>
      <c r="B42" s="38"/>
      <c r="C42" s="40"/>
      <c r="D42" s="41"/>
      <c r="E42" s="41"/>
      <c r="F42" s="36"/>
      <c r="G42" s="50"/>
    </row>
    <row r="43" spans="1:7" ht="15.6" x14ac:dyDescent="0.3">
      <c r="A43" s="34"/>
      <c r="B43" s="37"/>
      <c r="C43" s="12"/>
      <c r="D43" s="11"/>
      <c r="E43" s="41"/>
      <c r="F43" s="36"/>
      <c r="G43" s="50"/>
    </row>
    <row r="44" spans="1:7" ht="15.6" x14ac:dyDescent="0.3">
      <c r="A44" s="34"/>
      <c r="B44" s="37"/>
      <c r="C44" s="12"/>
      <c r="D44" s="11"/>
      <c r="E44" s="11"/>
      <c r="F44" s="36"/>
      <c r="G44" s="50"/>
    </row>
    <row r="45" spans="1:7" ht="15.6" x14ac:dyDescent="0.3">
      <c r="A45" s="34"/>
      <c r="B45" s="37"/>
      <c r="C45" s="12"/>
      <c r="D45" s="56"/>
      <c r="E45" s="55"/>
      <c r="F45" s="36"/>
      <c r="G45" s="50"/>
    </row>
    <row r="46" spans="1:7" ht="15.6" x14ac:dyDescent="0.3">
      <c r="A46" s="34"/>
      <c r="B46" s="37"/>
      <c r="C46" s="12"/>
      <c r="D46" s="11"/>
      <c r="E46" s="11"/>
      <c r="F46" s="36"/>
      <c r="G46" s="50"/>
    </row>
    <row r="47" spans="1:7" ht="15.6" x14ac:dyDescent="0.3">
      <c r="A47" s="34"/>
      <c r="B47" s="37"/>
      <c r="C47" s="12"/>
      <c r="D47" s="11"/>
      <c r="E47" s="11"/>
      <c r="F47" s="36"/>
      <c r="G47" s="50"/>
    </row>
    <row r="48" spans="1:7" ht="15.6" x14ac:dyDescent="0.3">
      <c r="A48" s="34"/>
      <c r="B48" s="37"/>
      <c r="C48" s="12"/>
      <c r="D48" s="11"/>
      <c r="E48" s="11"/>
      <c r="F48" s="36"/>
      <c r="G48" s="50"/>
    </row>
    <row r="49" spans="1:7" ht="15.6" x14ac:dyDescent="0.3">
      <c r="A49" s="34"/>
      <c r="B49" s="37"/>
      <c r="C49" s="12"/>
      <c r="D49" s="11"/>
      <c r="E49" s="11"/>
      <c r="F49" s="36"/>
      <c r="G49" s="50"/>
    </row>
    <row r="50" spans="1:7" ht="15.6" x14ac:dyDescent="0.3">
      <c r="A50" s="34"/>
      <c r="B50" s="37"/>
      <c r="C50" s="12"/>
      <c r="D50" s="11"/>
      <c r="E50" s="11"/>
      <c r="F50" s="36"/>
      <c r="G50" s="50"/>
    </row>
    <row r="51" spans="1:7" ht="15.6" x14ac:dyDescent="0.3">
      <c r="A51" s="34"/>
      <c r="B51" s="37"/>
      <c r="C51" s="12"/>
      <c r="D51" s="11"/>
      <c r="E51" s="41"/>
      <c r="F51" s="36"/>
      <c r="G51" s="50"/>
    </row>
    <row r="52" spans="1:7" s="49" customFormat="1" ht="15.6" x14ac:dyDescent="0.3">
      <c r="A52" s="52"/>
      <c r="B52" s="61"/>
      <c r="C52" s="62"/>
      <c r="D52" s="46"/>
      <c r="E52" s="45"/>
      <c r="F52" s="47"/>
      <c r="G52" s="50"/>
    </row>
    <row r="53" spans="1:7" s="63" customFormat="1" ht="15.6" x14ac:dyDescent="0.3">
      <c r="A53" s="34"/>
      <c r="B53" s="37"/>
      <c r="C53" s="12"/>
      <c r="D53" s="11"/>
      <c r="E53" s="59"/>
      <c r="F53" s="60"/>
      <c r="G53" s="50"/>
    </row>
    <row r="54" spans="1:7" s="63" customFormat="1" ht="15.6" x14ac:dyDescent="0.3">
      <c r="A54" s="34"/>
      <c r="B54" s="37"/>
      <c r="C54" s="12"/>
      <c r="D54" s="11"/>
      <c r="E54" s="59"/>
      <c r="F54" s="60"/>
      <c r="G54" s="50"/>
    </row>
    <row r="55" spans="1:7" ht="15.6" x14ac:dyDescent="0.3">
      <c r="A55" s="34"/>
      <c r="B55" s="37"/>
      <c r="C55" s="12"/>
      <c r="D55" s="11"/>
      <c r="E55" s="11"/>
      <c r="F55" s="36"/>
      <c r="G55" s="50"/>
    </row>
    <row r="56" spans="1:7" ht="15.6" x14ac:dyDescent="0.3">
      <c r="A56" s="34"/>
      <c r="B56" s="37"/>
      <c r="C56" s="12"/>
      <c r="D56" s="11"/>
      <c r="E56" s="11"/>
      <c r="F56" s="36"/>
      <c r="G56" s="50"/>
    </row>
    <row r="57" spans="1:7" ht="15.6" x14ac:dyDescent="0.3">
      <c r="A57" s="34"/>
      <c r="B57" s="37"/>
      <c r="C57" s="12"/>
      <c r="D57" s="11"/>
      <c r="E57" s="11"/>
      <c r="F57" s="36"/>
      <c r="G57" s="50"/>
    </row>
    <row r="58" spans="1:7" ht="15.6" x14ac:dyDescent="0.3">
      <c r="A58" s="34"/>
      <c r="B58" s="37"/>
      <c r="C58" s="12"/>
      <c r="D58" s="11"/>
      <c r="E58" s="11"/>
      <c r="F58" s="36"/>
      <c r="G58" s="50"/>
    </row>
    <row r="59" spans="1:7" ht="15.6" x14ac:dyDescent="0.3">
      <c r="A59" s="34"/>
      <c r="B59" s="37"/>
      <c r="C59" s="12"/>
      <c r="D59" s="11"/>
      <c r="E59" s="11"/>
      <c r="F59" s="36"/>
      <c r="G59" s="50"/>
    </row>
    <row r="60" spans="1:7" ht="15.6" x14ac:dyDescent="0.3">
      <c r="A60" s="34"/>
      <c r="B60" s="37"/>
      <c r="C60" s="12"/>
      <c r="D60" s="11"/>
      <c r="E60" s="2"/>
      <c r="F60" s="36"/>
      <c r="G60" s="31"/>
    </row>
    <row r="61" spans="1:7" ht="15.6" x14ac:dyDescent="0.3">
      <c r="A61" s="34"/>
      <c r="B61" s="37"/>
      <c r="C61" s="12"/>
      <c r="D61" s="11"/>
      <c r="E61" s="11"/>
      <c r="F61" s="36"/>
      <c r="G61" s="50"/>
    </row>
    <row r="62" spans="1:7" ht="15.6" x14ac:dyDescent="0.3">
      <c r="A62" s="34"/>
      <c r="B62" s="37"/>
      <c r="C62" s="12"/>
      <c r="D62" s="11"/>
      <c r="E62" s="11"/>
      <c r="F62" s="36"/>
      <c r="G62" s="50"/>
    </row>
    <row r="63" spans="1:7" ht="15.6" x14ac:dyDescent="0.3">
      <c r="A63" s="34"/>
      <c r="B63" s="64"/>
      <c r="C63" s="12"/>
      <c r="D63" s="11"/>
      <c r="E63" s="11"/>
      <c r="F63" s="36"/>
      <c r="G63" s="50"/>
    </row>
    <row r="64" spans="1:7" ht="15.6" x14ac:dyDescent="0.3">
      <c r="A64" s="34"/>
      <c r="B64" s="65"/>
      <c r="C64" s="12"/>
      <c r="D64" s="11"/>
      <c r="E64" s="11"/>
      <c r="F64" s="36"/>
      <c r="G64" s="50"/>
    </row>
    <row r="65" spans="1:8" ht="15.6" x14ac:dyDescent="0.3">
      <c r="A65" s="34"/>
      <c r="B65" s="37"/>
      <c r="C65" s="12"/>
      <c r="D65" s="11"/>
      <c r="E65" s="11"/>
      <c r="F65" s="36"/>
      <c r="G65" s="50"/>
    </row>
    <row r="66" spans="1:8" ht="15.6" x14ac:dyDescent="0.3">
      <c r="A66" s="34"/>
      <c r="B66" s="37"/>
      <c r="C66" s="12"/>
      <c r="D66" s="11"/>
      <c r="E66" s="11"/>
      <c r="F66" s="36"/>
      <c r="G66" s="50"/>
    </row>
    <row r="67" spans="1:8" ht="15.6" x14ac:dyDescent="0.3">
      <c r="A67" s="34"/>
      <c r="B67" s="37"/>
      <c r="C67" s="12"/>
      <c r="D67" s="41"/>
      <c r="E67" s="11"/>
      <c r="F67" s="36"/>
      <c r="G67" s="50"/>
    </row>
    <row r="68" spans="1:8" ht="15.6" x14ac:dyDescent="0.3">
      <c r="A68" s="34"/>
      <c r="B68" s="37"/>
      <c r="C68" s="12"/>
      <c r="D68" s="11"/>
      <c r="E68" s="11"/>
      <c r="F68" s="36"/>
      <c r="G68" s="50"/>
    </row>
    <row r="69" spans="1:8" ht="15.6" x14ac:dyDescent="0.3">
      <c r="A69" s="34"/>
      <c r="B69" s="37"/>
      <c r="C69" s="12"/>
      <c r="D69" s="11"/>
      <c r="E69" s="11"/>
      <c r="F69" s="36"/>
      <c r="G69" s="50"/>
      <c r="H69" t="s">
        <v>263</v>
      </c>
    </row>
    <row r="70" spans="1:8" ht="15.6" x14ac:dyDescent="0.3">
      <c r="A70" s="34"/>
      <c r="B70" s="37"/>
      <c r="C70" s="12"/>
      <c r="D70" s="11"/>
      <c r="E70" s="41"/>
      <c r="F70" s="36"/>
      <c r="G70" s="50"/>
    </row>
    <row r="71" spans="1:8" ht="15.6" x14ac:dyDescent="0.3">
      <c r="A71" s="34"/>
      <c r="B71" s="37"/>
      <c r="C71" s="12"/>
      <c r="D71" s="11"/>
      <c r="E71" s="11"/>
      <c r="F71" s="36"/>
      <c r="G71" s="50"/>
    </row>
    <row r="72" spans="1:8" ht="18" x14ac:dyDescent="0.35">
      <c r="A72" s="68"/>
      <c r="B72" s="69"/>
      <c r="C72" s="70"/>
      <c r="D72" s="71"/>
      <c r="E72" s="11"/>
      <c r="F72" s="72"/>
      <c r="G72" s="50"/>
    </row>
    <row r="73" spans="1:8" ht="15.6" x14ac:dyDescent="0.3">
      <c r="A73" s="34"/>
      <c r="B73" s="37"/>
      <c r="C73" s="12"/>
      <c r="D73" s="11"/>
      <c r="E73" s="11"/>
      <c r="F73" s="36"/>
      <c r="G73" s="50"/>
    </row>
    <row r="74" spans="1:8" ht="15.6" x14ac:dyDescent="0.3">
      <c r="A74" s="34"/>
      <c r="B74" s="37"/>
      <c r="C74" s="12"/>
      <c r="D74" s="11"/>
      <c r="E74" s="11"/>
      <c r="F74" s="36"/>
      <c r="G74" s="50"/>
    </row>
    <row r="75" spans="1:8" ht="15.6" x14ac:dyDescent="0.3">
      <c r="A75" s="34"/>
      <c r="B75" s="37"/>
      <c r="C75" s="12"/>
      <c r="D75" s="11"/>
      <c r="E75" s="29"/>
      <c r="F75" s="36"/>
      <c r="G75" s="50"/>
    </row>
    <row r="76" spans="1:8" ht="15.6" x14ac:dyDescent="0.3">
      <c r="A76" s="34"/>
      <c r="B76" s="37"/>
      <c r="C76" s="12"/>
      <c r="D76" s="11"/>
      <c r="E76" s="29"/>
      <c r="F76" s="36"/>
      <c r="G76" s="50"/>
    </row>
    <row r="77" spans="1:8" ht="15.6" x14ac:dyDescent="0.3">
      <c r="A77" s="1"/>
      <c r="B77" s="37"/>
      <c r="C77" s="12"/>
      <c r="D77" s="11"/>
      <c r="E77" s="11"/>
      <c r="F77" s="36"/>
      <c r="G77" s="31"/>
    </row>
    <row r="78" spans="1:8" ht="15.6" x14ac:dyDescent="0.3">
      <c r="B78" s="10"/>
      <c r="C78" s="12"/>
      <c r="D78" s="11"/>
      <c r="E78" s="2"/>
      <c r="F78" s="13"/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>
      <selection activeCell="B6" sqref="B6:G6"/>
    </sheetView>
  </sheetViews>
  <sheetFormatPr defaultRowHeight="14.4" x14ac:dyDescent="0.3"/>
  <cols>
    <col min="1" max="1" width="7" customWidth="1"/>
    <col min="2" max="2" width="22.8867187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32" t="s">
        <v>271</v>
      </c>
      <c r="D3" s="133"/>
      <c r="E3" s="133"/>
      <c r="F3" s="133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15.6" x14ac:dyDescent="0.3">
      <c r="A6" s="52">
        <v>1</v>
      </c>
      <c r="B6" s="37"/>
      <c r="C6" s="12"/>
      <c r="D6" s="11"/>
      <c r="E6" s="11"/>
      <c r="F6" s="36"/>
      <c r="G6" s="31"/>
    </row>
    <row r="7" spans="1:7" ht="15.6" x14ac:dyDescent="0.3">
      <c r="A7" s="52">
        <v>2</v>
      </c>
      <c r="B7" s="37"/>
      <c r="C7" s="12"/>
      <c r="D7" s="2"/>
      <c r="E7" s="11"/>
      <c r="F7" s="36"/>
      <c r="G7" s="31"/>
    </row>
    <row r="8" spans="1:7" ht="15.6" x14ac:dyDescent="0.3">
      <c r="A8" s="52">
        <v>3</v>
      </c>
      <c r="B8" s="37"/>
      <c r="C8" s="12"/>
      <c r="D8" s="11"/>
      <c r="E8" s="11"/>
      <c r="F8" s="36"/>
      <c r="G8" s="31"/>
    </row>
    <row r="9" spans="1:7" ht="15.6" x14ac:dyDescent="0.3">
      <c r="A9" s="52">
        <v>4</v>
      </c>
      <c r="B9" s="37"/>
      <c r="C9" s="12"/>
      <c r="D9" s="11"/>
      <c r="E9" s="11"/>
      <c r="F9" s="36"/>
      <c r="G9" s="31"/>
    </row>
    <row r="10" spans="1:7" ht="15.6" x14ac:dyDescent="0.3">
      <c r="A10" s="52">
        <v>5</v>
      </c>
      <c r="B10" s="37"/>
      <c r="C10" s="12"/>
      <c r="D10" s="11"/>
      <c r="E10" s="11"/>
      <c r="F10" s="36"/>
      <c r="G10" s="31"/>
    </row>
    <row r="11" spans="1:7" ht="15.6" x14ac:dyDescent="0.3">
      <c r="A11" s="52">
        <v>6</v>
      </c>
      <c r="B11" s="37"/>
      <c r="C11" s="12"/>
      <c r="D11" s="11"/>
      <c r="E11" s="11"/>
      <c r="F11" s="36"/>
      <c r="G11" s="31"/>
    </row>
    <row r="12" spans="1:7" ht="15.6" x14ac:dyDescent="0.3">
      <c r="A12" s="52">
        <v>7</v>
      </c>
      <c r="B12" s="37"/>
      <c r="C12" s="12"/>
      <c r="D12" s="11"/>
      <c r="E12" s="11"/>
      <c r="F12" s="36"/>
      <c r="G12" s="31"/>
    </row>
    <row r="13" spans="1:7" ht="15.6" x14ac:dyDescent="0.3">
      <c r="A13" s="52">
        <v>8</v>
      </c>
      <c r="B13" s="67"/>
      <c r="C13" s="12"/>
      <c r="D13" s="11"/>
      <c r="E13" s="11"/>
      <c r="F13" s="36"/>
      <c r="G13" s="31"/>
    </row>
    <row r="14" spans="1:7" ht="15.6" x14ac:dyDescent="0.3">
      <c r="A14" s="52">
        <v>9</v>
      </c>
      <c r="B14" s="37"/>
      <c r="C14" s="12"/>
      <c r="D14" s="11"/>
      <c r="E14" s="11"/>
      <c r="F14" s="36"/>
      <c r="G14" s="31"/>
    </row>
    <row r="15" spans="1:7" ht="15.6" x14ac:dyDescent="0.3">
      <c r="A15" s="42"/>
      <c r="B15" s="38"/>
      <c r="C15" s="40"/>
      <c r="D15" s="41"/>
      <c r="E15" s="11"/>
      <c r="F15" s="36"/>
      <c r="G15" s="31"/>
    </row>
    <row r="16" spans="1:7" s="49" customFormat="1" ht="15.6" x14ac:dyDescent="0.3">
      <c r="A16" s="42"/>
      <c r="B16" s="43"/>
      <c r="C16" s="44"/>
      <c r="D16" s="45"/>
      <c r="E16" s="46"/>
      <c r="F16" s="47"/>
      <c r="G16" s="48"/>
    </row>
    <row r="17" spans="1:7" ht="15.6" x14ac:dyDescent="0.3">
      <c r="A17" s="42"/>
      <c r="B17" s="38"/>
      <c r="C17" s="40"/>
      <c r="D17" s="41"/>
      <c r="E17" s="41"/>
      <c r="F17" s="36"/>
      <c r="G17" s="50"/>
    </row>
    <row r="18" spans="1:7" ht="15.6" x14ac:dyDescent="0.3">
      <c r="A18" s="42"/>
      <c r="B18" s="41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39"/>
      <c r="B20" s="38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53"/>
      <c r="F22" s="36"/>
      <c r="G22" s="50"/>
    </row>
    <row r="23" spans="1:7" ht="15.6" x14ac:dyDescent="0.3">
      <c r="A23" s="39"/>
      <c r="B23" s="38"/>
      <c r="C23" s="40"/>
      <c r="D23" s="41"/>
      <c r="E23" s="55"/>
      <c r="F23" s="36"/>
      <c r="G23" s="50"/>
    </row>
    <row r="24" spans="1:7" ht="15.6" x14ac:dyDescent="0.3">
      <c r="A24" s="39"/>
      <c r="B24" s="38"/>
      <c r="C24" s="40"/>
      <c r="D24" s="41"/>
      <c r="E24" s="41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4"/>
      <c r="B26" s="37"/>
      <c r="C26" s="12"/>
      <c r="D26" s="11"/>
      <c r="E26" s="11"/>
      <c r="F26" s="36"/>
      <c r="G26" s="31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2"/>
      <c r="F28" s="36"/>
      <c r="G28" s="31"/>
    </row>
    <row r="29" spans="1:7" ht="15.6" x14ac:dyDescent="0.3">
      <c r="A29" s="34"/>
      <c r="B29" s="37"/>
      <c r="C29" s="12"/>
      <c r="D29" s="11"/>
      <c r="E29" s="11"/>
      <c r="F29" s="36"/>
      <c r="G29" s="31"/>
    </row>
    <row r="30" spans="1:7" ht="15.6" x14ac:dyDescent="0.3">
      <c r="A30" s="34"/>
      <c r="B30" s="37"/>
      <c r="C30" s="12"/>
      <c r="D30" s="11"/>
      <c r="E30" s="11"/>
      <c r="F30" s="36"/>
      <c r="G30" s="31"/>
    </row>
    <row r="31" spans="1:7" ht="15.6" x14ac:dyDescent="0.3">
      <c r="A31" s="34"/>
      <c r="B31" s="37"/>
      <c r="C31" s="12"/>
      <c r="D31" s="11"/>
      <c r="E31" s="11"/>
      <c r="F31" s="36"/>
      <c r="G31" s="31"/>
    </row>
    <row r="32" spans="1:7" ht="15.6" x14ac:dyDescent="0.3">
      <c r="A32" s="34"/>
      <c r="B32" s="37"/>
      <c r="C32" s="12"/>
      <c r="D32" s="11"/>
      <c r="E32" s="11"/>
      <c r="F32" s="36"/>
      <c r="G32" s="31"/>
    </row>
    <row r="33" spans="1:7" ht="15.6" x14ac:dyDescent="0.3">
      <c r="A33" s="34"/>
      <c r="B33" s="37"/>
      <c r="C33" s="12"/>
      <c r="D33" s="11"/>
      <c r="E33" s="11"/>
      <c r="F33" s="36"/>
      <c r="G33" s="31"/>
    </row>
    <row r="34" spans="1:7" ht="15.6" x14ac:dyDescent="0.3">
      <c r="A34" s="34"/>
      <c r="B34" s="37"/>
      <c r="C34" s="12"/>
      <c r="D34" s="11"/>
      <c r="E34" s="11"/>
      <c r="F34" s="36"/>
      <c r="G34" s="31"/>
    </row>
    <row r="35" spans="1:7" ht="15.6" x14ac:dyDescent="0.3">
      <c r="A35" s="34"/>
      <c r="B35" s="37"/>
      <c r="C35" s="12"/>
      <c r="D35" s="11"/>
      <c r="E35" s="11"/>
      <c r="F35" s="36"/>
      <c r="G35" s="31"/>
    </row>
    <row r="36" spans="1:7" ht="15.6" x14ac:dyDescent="0.3">
      <c r="A36" s="34"/>
      <c r="B36" s="37"/>
      <c r="C36" s="12"/>
      <c r="D36" s="11"/>
      <c r="E36" s="11"/>
      <c r="F36" s="36"/>
      <c r="G36" s="31"/>
    </row>
    <row r="37" spans="1:7" ht="15.6" x14ac:dyDescent="0.3">
      <c r="A37" s="34"/>
      <c r="B37" s="37"/>
      <c r="C37" s="12"/>
      <c r="D37" s="11"/>
      <c r="E37" s="11"/>
      <c r="F37" s="36"/>
      <c r="G37" s="31"/>
    </row>
    <row r="38" spans="1:7" ht="15.6" x14ac:dyDescent="0.3">
      <c r="A38" s="34"/>
      <c r="B38" s="37"/>
      <c r="C38" s="12"/>
      <c r="D38" s="11"/>
      <c r="E38" s="2"/>
      <c r="F38" s="36"/>
      <c r="G38" s="31"/>
    </row>
    <row r="39" spans="1:7" ht="15.6" x14ac:dyDescent="0.3">
      <c r="A39" s="34"/>
      <c r="B39" s="37"/>
      <c r="C39" s="12"/>
      <c r="D39" s="11"/>
      <c r="E39" s="11"/>
      <c r="F39" s="36"/>
      <c r="G39" s="31"/>
    </row>
    <row r="40" spans="1:7" ht="15.6" x14ac:dyDescent="0.3">
      <c r="A40" s="34"/>
      <c r="B40" s="37"/>
      <c r="C40" s="12"/>
      <c r="D40" s="11"/>
      <c r="E40" s="11"/>
      <c r="F40" s="36"/>
      <c r="G40" s="31"/>
    </row>
    <row r="41" spans="1:7" ht="15.6" x14ac:dyDescent="0.3">
      <c r="A41" s="34"/>
      <c r="B41" s="37"/>
      <c r="C41" s="12"/>
      <c r="D41" s="11"/>
      <c r="E41" s="11"/>
      <c r="F41" s="36"/>
      <c r="G41" s="31"/>
    </row>
    <row r="42" spans="1:7" ht="15.6" x14ac:dyDescent="0.3">
      <c r="A42" s="34"/>
      <c r="B42" s="37"/>
      <c r="C42" s="12"/>
      <c r="D42" s="11"/>
      <c r="E42" s="11"/>
      <c r="F42" s="36"/>
      <c r="G42" s="31"/>
    </row>
    <row r="43" spans="1:7" ht="15.6" x14ac:dyDescent="0.3">
      <c r="A43" s="34"/>
      <c r="B43" s="37"/>
      <c r="C43" s="12"/>
      <c r="D43" s="11"/>
      <c r="E43" s="11"/>
      <c r="F43" s="36"/>
      <c r="G43" s="31"/>
    </row>
    <row r="44" spans="1:7" ht="15.6" x14ac:dyDescent="0.3">
      <c r="A44" s="34"/>
      <c r="B44" s="37"/>
      <c r="C44" s="12"/>
      <c r="D44" s="11"/>
      <c r="E44" s="11"/>
      <c r="F44" s="36"/>
      <c r="G44" s="31"/>
    </row>
    <row r="45" spans="1:7" ht="15.6" x14ac:dyDescent="0.3">
      <c r="A45" s="34"/>
      <c r="B45" s="37"/>
      <c r="C45" s="12"/>
      <c r="D45" s="11"/>
      <c r="E45" s="11"/>
      <c r="F45" s="36"/>
      <c r="G45" s="31"/>
    </row>
    <row r="46" spans="1:7" ht="15.6" x14ac:dyDescent="0.3">
      <c r="A46" s="34"/>
      <c r="B46" s="37"/>
      <c r="C46" s="12"/>
      <c r="D46" s="11"/>
      <c r="E46" s="11"/>
      <c r="F46" s="36"/>
      <c r="G46" s="31"/>
    </row>
    <row r="47" spans="1:7" ht="15.6" x14ac:dyDescent="0.3">
      <c r="A47" s="34"/>
      <c r="B47" s="37"/>
      <c r="C47" s="12"/>
      <c r="D47" s="11"/>
      <c r="E47" s="41"/>
      <c r="F47" s="36"/>
      <c r="G47" s="31"/>
    </row>
    <row r="48" spans="1:7" ht="15.6" x14ac:dyDescent="0.3">
      <c r="A48" s="34"/>
      <c r="B48" s="37"/>
      <c r="C48" s="12"/>
      <c r="D48" s="11"/>
      <c r="E48" s="11"/>
      <c r="F48" s="36"/>
      <c r="G48" s="31"/>
    </row>
    <row r="49" spans="1:7" ht="15.6" x14ac:dyDescent="0.3">
      <c r="A49" s="34"/>
      <c r="B49" s="37"/>
      <c r="C49" s="12"/>
      <c r="D49" s="11"/>
      <c r="E49" s="11"/>
      <c r="F49" s="36"/>
      <c r="G49" s="31"/>
    </row>
    <row r="50" spans="1:7" ht="15.6" x14ac:dyDescent="0.3">
      <c r="A50" s="34"/>
      <c r="B50" s="37"/>
      <c r="C50" s="12"/>
      <c r="D50" s="11"/>
      <c r="E50" s="11"/>
      <c r="F50" s="36"/>
      <c r="G50" s="31"/>
    </row>
    <row r="51" spans="1:7" ht="15.6" x14ac:dyDescent="0.3">
      <c r="A51" s="34"/>
      <c r="B51" s="37"/>
      <c r="C51" s="12"/>
      <c r="D51" s="11"/>
      <c r="E51" s="11"/>
      <c r="F51" s="36"/>
      <c r="G51" s="31"/>
    </row>
    <row r="52" spans="1:7" ht="15.6" x14ac:dyDescent="0.3">
      <c r="A52" s="1"/>
      <c r="B52" s="10"/>
      <c r="C52" s="12"/>
      <c r="D52" s="11"/>
      <c r="E52" s="2"/>
      <c r="F52" s="13">
        <f>SUM(F6:F51)</f>
        <v>0</v>
      </c>
      <c r="G52" s="23"/>
    </row>
    <row r="54" spans="1:7" ht="15.6" x14ac:dyDescent="0.3">
      <c r="A54" s="8"/>
      <c r="B54" s="4"/>
      <c r="C54" s="16"/>
      <c r="D54" s="24"/>
      <c r="E54" s="24"/>
      <c r="F54" s="21"/>
      <c r="G54" s="4"/>
    </row>
    <row r="55" spans="1:7" ht="15.6" x14ac:dyDescent="0.3">
      <c r="A55" s="8"/>
      <c r="B55" s="4"/>
      <c r="C55" s="16"/>
      <c r="D55" s="4"/>
      <c r="E55" s="4"/>
      <c r="F55" s="21"/>
      <c r="G55" s="4"/>
    </row>
    <row r="56" spans="1:7" ht="15.6" x14ac:dyDescent="0.3">
      <c r="A56" s="8"/>
      <c r="B56" s="4"/>
      <c r="C56" s="16"/>
      <c r="D56" s="4"/>
      <c r="E56" s="4"/>
      <c r="F56" s="21"/>
      <c r="G56" s="4"/>
    </row>
    <row r="57" spans="1:7" ht="15.6" x14ac:dyDescent="0.3">
      <c r="A57" s="9"/>
      <c r="B57" s="9"/>
      <c r="C57" s="17"/>
      <c r="D57" s="9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B102" workbookViewId="0">
      <selection activeCell="B101" sqref="B101:G101"/>
    </sheetView>
  </sheetViews>
  <sheetFormatPr defaultRowHeight="14.4" x14ac:dyDescent="0.3"/>
  <cols>
    <col min="1" max="1" width="3.33203125" customWidth="1"/>
    <col min="2" max="2" width="13.33203125" customWidth="1"/>
    <col min="3" max="3" width="12.77734375" customWidth="1"/>
    <col min="4" max="4" width="20.88671875" customWidth="1"/>
    <col min="5" max="5" width="29.88671875" customWidth="1"/>
    <col min="6" max="6" width="14.109375" customWidth="1"/>
    <col min="7" max="7" width="19.88671875" bestFit="1" customWidth="1"/>
    <col min="8" max="8" width="11.5546875" customWidth="1"/>
  </cols>
  <sheetData>
    <row r="1" spans="1:8" ht="14.55" x14ac:dyDescent="0.35">
      <c r="C1" s="18"/>
      <c r="F1" s="22"/>
    </row>
    <row r="2" spans="1:8" ht="14.55" x14ac:dyDescent="0.35">
      <c r="C2" s="18"/>
      <c r="F2" s="22"/>
    </row>
    <row r="3" spans="1:8" ht="17.399999999999999" x14ac:dyDescent="0.3">
      <c r="C3" s="132" t="s">
        <v>368</v>
      </c>
      <c r="D3" s="133"/>
      <c r="E3" s="133"/>
      <c r="F3" s="133"/>
    </row>
    <row r="4" spans="1:8" ht="15.6" x14ac:dyDescent="0.3">
      <c r="A4" s="3"/>
      <c r="B4" s="3"/>
      <c r="C4" s="14"/>
      <c r="D4" s="3" t="s">
        <v>272</v>
      </c>
      <c r="E4" s="4"/>
      <c r="F4" s="19"/>
      <c r="G4" s="3"/>
    </row>
    <row r="5" spans="1:8" ht="43.95" customHeight="1" x14ac:dyDescent="0.3">
      <c r="A5" s="5" t="s">
        <v>338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62.4" x14ac:dyDescent="0.3">
      <c r="A6" s="25">
        <v>1</v>
      </c>
      <c r="B6" s="32" t="s">
        <v>369</v>
      </c>
      <c r="C6" s="12">
        <v>44207</v>
      </c>
      <c r="D6" s="11" t="s">
        <v>370</v>
      </c>
      <c r="E6" s="59" t="s">
        <v>371</v>
      </c>
      <c r="F6" s="98">
        <v>5000</v>
      </c>
      <c r="G6" s="50" t="s">
        <v>339</v>
      </c>
    </row>
    <row r="7" spans="1:8" ht="46.8" x14ac:dyDescent="0.3">
      <c r="A7" s="25">
        <v>2</v>
      </c>
      <c r="B7" s="80" t="s">
        <v>372</v>
      </c>
      <c r="C7" s="12">
        <v>44207</v>
      </c>
      <c r="D7" s="11" t="s">
        <v>343</v>
      </c>
      <c r="E7" s="11" t="s">
        <v>344</v>
      </c>
      <c r="F7" s="96">
        <v>39893.550000000003</v>
      </c>
      <c r="G7" s="50" t="s">
        <v>345</v>
      </c>
    </row>
    <row r="8" spans="1:8" ht="46.8" x14ac:dyDescent="0.3">
      <c r="A8" s="25">
        <v>3</v>
      </c>
      <c r="B8" s="26" t="s">
        <v>373</v>
      </c>
      <c r="C8" s="27">
        <v>44207</v>
      </c>
      <c r="D8" s="11" t="s">
        <v>374</v>
      </c>
      <c r="E8" s="29" t="s">
        <v>340</v>
      </c>
      <c r="F8" s="97">
        <v>4087.1</v>
      </c>
      <c r="G8" s="50" t="s">
        <v>339</v>
      </c>
    </row>
    <row r="9" spans="1:8" x14ac:dyDescent="0.3">
      <c r="A9" s="25">
        <v>4</v>
      </c>
      <c r="B9" s="26" t="s">
        <v>375</v>
      </c>
      <c r="C9" s="27">
        <v>44207</v>
      </c>
      <c r="D9" s="29" t="s">
        <v>342</v>
      </c>
      <c r="E9" s="29" t="s">
        <v>376</v>
      </c>
      <c r="F9" s="98">
        <v>46560</v>
      </c>
      <c r="G9" s="50" t="s">
        <v>339</v>
      </c>
    </row>
    <row r="10" spans="1:8" ht="27.6" x14ac:dyDescent="0.3">
      <c r="A10" s="25">
        <v>5</v>
      </c>
      <c r="B10" s="26" t="s">
        <v>377</v>
      </c>
      <c r="C10" s="27">
        <v>44207</v>
      </c>
      <c r="D10" s="29" t="s">
        <v>378</v>
      </c>
      <c r="E10" s="29" t="s">
        <v>379</v>
      </c>
      <c r="F10" s="98">
        <v>173318.6</v>
      </c>
      <c r="G10" s="50" t="s">
        <v>292</v>
      </c>
    </row>
    <row r="11" spans="1:8" ht="27.6" x14ac:dyDescent="0.3">
      <c r="A11" s="25">
        <v>6</v>
      </c>
      <c r="B11" s="26" t="s">
        <v>380</v>
      </c>
      <c r="C11" s="27">
        <v>44209</v>
      </c>
      <c r="D11" s="29" t="s">
        <v>381</v>
      </c>
      <c r="E11" s="29" t="s">
        <v>382</v>
      </c>
      <c r="F11" s="97">
        <v>56985</v>
      </c>
      <c r="G11" s="50" t="s">
        <v>339</v>
      </c>
    </row>
    <row r="12" spans="1:8" ht="27.6" x14ac:dyDescent="0.3">
      <c r="A12" s="25">
        <v>7</v>
      </c>
      <c r="B12" s="32" t="s">
        <v>383</v>
      </c>
      <c r="C12" s="27">
        <v>44207</v>
      </c>
      <c r="D12" s="29" t="s">
        <v>384</v>
      </c>
      <c r="E12" s="29" t="s">
        <v>385</v>
      </c>
      <c r="F12" s="98">
        <v>12000</v>
      </c>
      <c r="G12" s="50" t="s">
        <v>339</v>
      </c>
    </row>
    <row r="13" spans="1:8" ht="42" customHeight="1" x14ac:dyDescent="0.3">
      <c r="A13" s="25">
        <v>8</v>
      </c>
      <c r="B13" s="88" t="s">
        <v>386</v>
      </c>
      <c r="C13" s="27">
        <v>44211</v>
      </c>
      <c r="D13" s="28" t="s">
        <v>387</v>
      </c>
      <c r="E13" s="29" t="s">
        <v>388</v>
      </c>
      <c r="F13" s="98">
        <v>47700</v>
      </c>
      <c r="G13" s="50" t="s">
        <v>339</v>
      </c>
    </row>
    <row r="14" spans="1:8" x14ac:dyDescent="0.3">
      <c r="A14" s="25">
        <v>9</v>
      </c>
      <c r="B14" s="88" t="s">
        <v>389</v>
      </c>
      <c r="C14" s="27">
        <v>44207</v>
      </c>
      <c r="D14" s="28" t="s">
        <v>390</v>
      </c>
      <c r="E14" s="29" t="s">
        <v>391</v>
      </c>
      <c r="F14" s="98">
        <v>150012</v>
      </c>
      <c r="G14" s="50" t="s">
        <v>341</v>
      </c>
    </row>
    <row r="15" spans="1:8" ht="27.6" x14ac:dyDescent="0.3">
      <c r="A15" s="25">
        <v>10</v>
      </c>
      <c r="B15" s="32" t="s">
        <v>392</v>
      </c>
      <c r="C15" s="27">
        <v>44207</v>
      </c>
      <c r="D15" s="28" t="s">
        <v>393</v>
      </c>
      <c r="E15" s="29" t="s">
        <v>394</v>
      </c>
      <c r="F15" s="98">
        <v>19200</v>
      </c>
      <c r="G15" s="50" t="s">
        <v>341</v>
      </c>
    </row>
    <row r="16" spans="1:8" x14ac:dyDescent="0.3">
      <c r="A16" s="25">
        <v>11</v>
      </c>
      <c r="B16" s="88" t="s">
        <v>395</v>
      </c>
      <c r="C16" s="27">
        <v>44209</v>
      </c>
      <c r="D16" s="29" t="s">
        <v>396</v>
      </c>
      <c r="E16" s="29" t="s">
        <v>397</v>
      </c>
      <c r="F16" s="98">
        <v>1480</v>
      </c>
      <c r="G16" s="50" t="s">
        <v>341</v>
      </c>
    </row>
    <row r="17" spans="1:8" ht="15.6" x14ac:dyDescent="0.3">
      <c r="A17" s="34">
        <v>12</v>
      </c>
      <c r="B17" s="80">
        <v>3</v>
      </c>
      <c r="C17" s="12">
        <v>44207</v>
      </c>
      <c r="D17" s="11" t="s">
        <v>346</v>
      </c>
      <c r="E17" s="11" t="s">
        <v>398</v>
      </c>
      <c r="F17" s="96">
        <v>3448</v>
      </c>
      <c r="G17" s="50" t="s">
        <v>341</v>
      </c>
    </row>
    <row r="18" spans="1:8" ht="46.8" x14ac:dyDescent="0.3">
      <c r="A18" s="34">
        <v>13</v>
      </c>
      <c r="B18" s="76" t="s">
        <v>399</v>
      </c>
      <c r="C18" s="12">
        <v>44210</v>
      </c>
      <c r="D18" s="11" t="s">
        <v>400</v>
      </c>
      <c r="E18" s="29" t="s">
        <v>401</v>
      </c>
      <c r="F18" s="96">
        <v>27000</v>
      </c>
      <c r="G18" s="50" t="s">
        <v>339</v>
      </c>
    </row>
    <row r="19" spans="1:8" ht="15.6" x14ac:dyDescent="0.3">
      <c r="A19" s="34">
        <v>14</v>
      </c>
      <c r="B19" s="89" t="s">
        <v>402</v>
      </c>
      <c r="C19" s="12">
        <v>44207</v>
      </c>
      <c r="D19" s="11" t="s">
        <v>403</v>
      </c>
      <c r="E19" s="11" t="s">
        <v>404</v>
      </c>
      <c r="F19" s="96">
        <v>1851</v>
      </c>
      <c r="G19" s="50" t="s">
        <v>339</v>
      </c>
    </row>
    <row r="20" spans="1:8" ht="31.2" x14ac:dyDescent="0.3">
      <c r="A20" s="34">
        <v>15</v>
      </c>
      <c r="B20" s="76" t="s">
        <v>405</v>
      </c>
      <c r="C20" s="12">
        <v>44217</v>
      </c>
      <c r="D20" s="11" t="s">
        <v>406</v>
      </c>
      <c r="E20" s="11" t="s">
        <v>407</v>
      </c>
      <c r="F20" s="96">
        <v>3497</v>
      </c>
      <c r="G20" s="50" t="s">
        <v>339</v>
      </c>
    </row>
    <row r="21" spans="1:8" ht="31.2" x14ac:dyDescent="0.3">
      <c r="A21" s="34">
        <v>16</v>
      </c>
      <c r="B21" s="89" t="s">
        <v>408</v>
      </c>
      <c r="C21" s="12">
        <v>44218</v>
      </c>
      <c r="D21" s="11" t="s">
        <v>409</v>
      </c>
      <c r="E21" s="11" t="s">
        <v>410</v>
      </c>
      <c r="F21" s="96">
        <v>8400</v>
      </c>
      <c r="G21" s="50" t="s">
        <v>339</v>
      </c>
    </row>
    <row r="22" spans="1:8" ht="31.2" x14ac:dyDescent="0.3">
      <c r="A22" s="34">
        <v>17</v>
      </c>
      <c r="B22" s="99" t="s">
        <v>52</v>
      </c>
      <c r="C22" s="12">
        <v>44207</v>
      </c>
      <c r="D22" s="11" t="s">
        <v>358</v>
      </c>
      <c r="E22" s="11" t="s">
        <v>411</v>
      </c>
      <c r="F22" s="96">
        <v>10000</v>
      </c>
      <c r="G22" s="50" t="s">
        <v>339</v>
      </c>
    </row>
    <row r="23" spans="1:8" ht="31.2" x14ac:dyDescent="0.3">
      <c r="A23" s="34">
        <v>20</v>
      </c>
      <c r="B23" s="76" t="s">
        <v>367</v>
      </c>
      <c r="C23" s="12">
        <v>44230</v>
      </c>
      <c r="D23" s="11" t="s">
        <v>412</v>
      </c>
      <c r="E23" s="11" t="s">
        <v>413</v>
      </c>
      <c r="F23" s="96">
        <v>238106.45</v>
      </c>
      <c r="G23" s="50" t="s">
        <v>339</v>
      </c>
    </row>
    <row r="24" spans="1:8" ht="31.2" x14ac:dyDescent="0.3">
      <c r="A24" s="34">
        <v>23</v>
      </c>
      <c r="B24" s="122" t="s">
        <v>416</v>
      </c>
      <c r="C24" s="12">
        <v>44207</v>
      </c>
      <c r="D24" s="11" t="s">
        <v>414</v>
      </c>
      <c r="E24" s="11" t="s">
        <v>415</v>
      </c>
      <c r="F24" s="96">
        <v>4000</v>
      </c>
      <c r="G24" s="50" t="s">
        <v>339</v>
      </c>
    </row>
    <row r="25" spans="1:8" ht="46.8" x14ac:dyDescent="0.3">
      <c r="A25" s="34">
        <v>24</v>
      </c>
      <c r="B25" s="76">
        <v>5</v>
      </c>
      <c r="C25" s="12">
        <v>44207</v>
      </c>
      <c r="D25" s="11" t="s">
        <v>347</v>
      </c>
      <c r="E25" s="11" t="s">
        <v>417</v>
      </c>
      <c r="F25" s="96">
        <v>60000</v>
      </c>
      <c r="G25" s="50" t="s">
        <v>339</v>
      </c>
    </row>
    <row r="26" spans="1:8" ht="31.2" x14ac:dyDescent="0.3">
      <c r="A26" s="34">
        <v>25</v>
      </c>
      <c r="B26" s="89" t="s">
        <v>418</v>
      </c>
      <c r="C26" s="12">
        <v>44211</v>
      </c>
      <c r="D26" s="11" t="s">
        <v>365</v>
      </c>
      <c r="E26" s="11" t="s">
        <v>419</v>
      </c>
      <c r="F26" s="96"/>
      <c r="G26" s="50" t="s">
        <v>339</v>
      </c>
    </row>
    <row r="27" spans="1:8" ht="15.6" x14ac:dyDescent="0.3">
      <c r="A27" s="34">
        <v>26</v>
      </c>
      <c r="B27" s="99" t="s">
        <v>348</v>
      </c>
      <c r="C27" s="12">
        <v>44228</v>
      </c>
      <c r="D27" s="11" t="s">
        <v>346</v>
      </c>
      <c r="E27" s="11" t="s">
        <v>420</v>
      </c>
      <c r="F27" s="96">
        <v>3448</v>
      </c>
      <c r="G27" s="50" t="s">
        <v>339</v>
      </c>
    </row>
    <row r="28" spans="1:8" ht="15.6" x14ac:dyDescent="0.3">
      <c r="A28" s="34">
        <v>27</v>
      </c>
      <c r="B28" s="76" t="s">
        <v>421</v>
      </c>
      <c r="C28" s="12">
        <v>44221</v>
      </c>
      <c r="D28" s="11" t="s">
        <v>422</v>
      </c>
      <c r="E28" s="11" t="s">
        <v>423</v>
      </c>
      <c r="F28" s="96">
        <v>9950</v>
      </c>
      <c r="G28" s="50" t="s">
        <v>339</v>
      </c>
    </row>
    <row r="29" spans="1:8" ht="15.6" x14ac:dyDescent="0.3">
      <c r="A29" s="74">
        <v>28</v>
      </c>
      <c r="B29" s="74">
        <v>3</v>
      </c>
      <c r="C29" s="12">
        <v>44253</v>
      </c>
      <c r="D29" s="78" t="s">
        <v>424</v>
      </c>
      <c r="E29" s="11" t="s">
        <v>425</v>
      </c>
      <c r="F29" s="96">
        <v>41944</v>
      </c>
      <c r="G29" s="50" t="s">
        <v>339</v>
      </c>
    </row>
    <row r="30" spans="1:8" ht="31.2" x14ac:dyDescent="0.3">
      <c r="A30" s="74">
        <v>29</v>
      </c>
      <c r="B30" s="74">
        <v>7</v>
      </c>
      <c r="C30" s="58">
        <v>44252</v>
      </c>
      <c r="D30" s="59" t="s">
        <v>359</v>
      </c>
      <c r="E30" s="101" t="s">
        <v>361</v>
      </c>
      <c r="F30" s="96">
        <v>2310</v>
      </c>
      <c r="G30" s="50" t="s">
        <v>339</v>
      </c>
      <c r="H30" s="49"/>
    </row>
    <row r="31" spans="1:8" ht="31.2" x14ac:dyDescent="0.3">
      <c r="A31" s="74">
        <v>30</v>
      </c>
      <c r="B31" s="74">
        <v>162</v>
      </c>
      <c r="C31" s="12">
        <v>44252</v>
      </c>
      <c r="D31" s="59" t="s">
        <v>359</v>
      </c>
      <c r="E31" s="101" t="s">
        <v>427</v>
      </c>
      <c r="F31" s="96">
        <v>12690</v>
      </c>
      <c r="G31" s="50" t="s">
        <v>339</v>
      </c>
    </row>
    <row r="32" spans="1:8" ht="46.8" x14ac:dyDescent="0.3">
      <c r="A32" s="74">
        <v>31</v>
      </c>
      <c r="B32" s="80">
        <v>11</v>
      </c>
      <c r="C32" s="12">
        <v>44238</v>
      </c>
      <c r="D32" s="11" t="s">
        <v>362</v>
      </c>
      <c r="E32" s="59" t="s">
        <v>363</v>
      </c>
      <c r="F32" s="96">
        <v>100000</v>
      </c>
      <c r="G32" s="50" t="s">
        <v>339</v>
      </c>
    </row>
    <row r="33" spans="1:8" ht="31.2" x14ac:dyDescent="0.3">
      <c r="A33" s="74">
        <v>32</v>
      </c>
      <c r="B33" s="78">
        <v>47</v>
      </c>
      <c r="C33" s="58">
        <v>44207</v>
      </c>
      <c r="D33" s="59" t="s">
        <v>428</v>
      </c>
      <c r="E33" s="59" t="s">
        <v>429</v>
      </c>
      <c r="F33" s="96">
        <v>2000</v>
      </c>
      <c r="G33" s="50" t="s">
        <v>339</v>
      </c>
    </row>
    <row r="34" spans="1:8" ht="15.6" x14ac:dyDescent="0.3">
      <c r="A34" s="74">
        <v>33</v>
      </c>
      <c r="B34" s="78" t="s">
        <v>360</v>
      </c>
      <c r="C34" s="58">
        <v>44207</v>
      </c>
      <c r="D34" s="59" t="s">
        <v>428</v>
      </c>
      <c r="E34" s="59" t="s">
        <v>430</v>
      </c>
      <c r="F34" s="96">
        <v>2100</v>
      </c>
      <c r="G34" s="50" t="s">
        <v>339</v>
      </c>
    </row>
    <row r="35" spans="1:8" ht="31.2" x14ac:dyDescent="0.3">
      <c r="A35" s="74">
        <v>34</v>
      </c>
      <c r="B35" s="74">
        <v>7</v>
      </c>
      <c r="C35" s="58">
        <v>44251</v>
      </c>
      <c r="D35" s="124" t="s">
        <v>431</v>
      </c>
      <c r="E35" s="59" t="s">
        <v>432</v>
      </c>
      <c r="F35" s="96">
        <v>10500</v>
      </c>
      <c r="G35" s="50" t="s">
        <v>339</v>
      </c>
    </row>
    <row r="36" spans="1:8" ht="31.2" x14ac:dyDescent="0.3">
      <c r="A36" s="74">
        <v>35</v>
      </c>
      <c r="B36" s="74" t="s">
        <v>433</v>
      </c>
      <c r="C36" s="58">
        <v>44207</v>
      </c>
      <c r="D36" s="59" t="s">
        <v>434</v>
      </c>
      <c r="E36" s="101" t="s">
        <v>435</v>
      </c>
      <c r="F36" s="96">
        <v>36000</v>
      </c>
      <c r="G36" s="50" t="s">
        <v>339</v>
      </c>
    </row>
    <row r="37" spans="1:8" ht="31.2" x14ac:dyDescent="0.3">
      <c r="A37" s="74">
        <v>36</v>
      </c>
      <c r="B37" s="100" t="s">
        <v>436</v>
      </c>
      <c r="C37" s="58">
        <v>44228</v>
      </c>
      <c r="D37" s="59" t="s">
        <v>437</v>
      </c>
      <c r="E37" s="102" t="s">
        <v>438</v>
      </c>
      <c r="F37" s="96">
        <v>20000</v>
      </c>
      <c r="G37" s="50" t="s">
        <v>339</v>
      </c>
    </row>
    <row r="38" spans="1:8" ht="31.2" x14ac:dyDescent="0.3">
      <c r="A38" s="74">
        <v>37</v>
      </c>
      <c r="B38" s="74" t="s">
        <v>456</v>
      </c>
      <c r="C38" s="58">
        <v>44266</v>
      </c>
      <c r="D38" s="59" t="s">
        <v>457</v>
      </c>
      <c r="E38" s="101" t="s">
        <v>458</v>
      </c>
      <c r="F38" s="96">
        <v>14000</v>
      </c>
      <c r="G38" s="50" t="s">
        <v>339</v>
      </c>
      <c r="H38" s="125"/>
    </row>
    <row r="39" spans="1:8" ht="15.6" x14ac:dyDescent="0.3">
      <c r="A39" s="74">
        <v>38</v>
      </c>
      <c r="B39" s="100" t="s">
        <v>459</v>
      </c>
      <c r="C39" s="58">
        <v>44252</v>
      </c>
      <c r="D39" s="11" t="s">
        <v>137</v>
      </c>
      <c r="E39" s="59" t="s">
        <v>460</v>
      </c>
      <c r="F39" s="96">
        <v>620</v>
      </c>
      <c r="G39" s="50" t="s">
        <v>339</v>
      </c>
    </row>
    <row r="40" spans="1:8" ht="31.2" x14ac:dyDescent="0.3">
      <c r="A40" s="34">
        <v>39</v>
      </c>
      <c r="B40" s="80" t="s">
        <v>461</v>
      </c>
      <c r="C40" s="12">
        <v>44207</v>
      </c>
      <c r="D40" s="11" t="s">
        <v>462</v>
      </c>
      <c r="E40" s="59" t="s">
        <v>463</v>
      </c>
      <c r="F40" s="96">
        <v>831.14</v>
      </c>
      <c r="G40" s="50" t="s">
        <v>339</v>
      </c>
    </row>
    <row r="41" spans="1:8" ht="15.6" x14ac:dyDescent="0.3">
      <c r="A41" s="34">
        <v>40</v>
      </c>
      <c r="B41" s="80" t="s">
        <v>52</v>
      </c>
      <c r="C41" s="12">
        <v>44207</v>
      </c>
      <c r="D41" s="11" t="s">
        <v>464</v>
      </c>
      <c r="E41" s="103" t="s">
        <v>465</v>
      </c>
      <c r="F41" s="96">
        <v>48000</v>
      </c>
      <c r="G41" s="50" t="s">
        <v>339</v>
      </c>
    </row>
    <row r="42" spans="1:8" ht="15.6" x14ac:dyDescent="0.3">
      <c r="A42" s="34">
        <v>41</v>
      </c>
      <c r="B42" s="99" t="s">
        <v>466</v>
      </c>
      <c r="C42" s="12">
        <v>44287</v>
      </c>
      <c r="D42" s="104" t="s">
        <v>26</v>
      </c>
      <c r="E42" s="102" t="s">
        <v>467</v>
      </c>
      <c r="F42" s="96">
        <v>47040</v>
      </c>
      <c r="G42" s="50" t="s">
        <v>339</v>
      </c>
    </row>
    <row r="43" spans="1:8" ht="31.2" x14ac:dyDescent="0.3">
      <c r="A43" s="34">
        <v>42</v>
      </c>
      <c r="B43" s="99" t="s">
        <v>468</v>
      </c>
      <c r="C43" s="12">
        <v>44284</v>
      </c>
      <c r="D43" s="11" t="s">
        <v>469</v>
      </c>
      <c r="E43" s="105" t="s">
        <v>470</v>
      </c>
      <c r="F43" s="96">
        <v>20000</v>
      </c>
      <c r="G43" s="50" t="s">
        <v>339</v>
      </c>
    </row>
    <row r="44" spans="1:8" ht="15.6" x14ac:dyDescent="0.3">
      <c r="A44" s="34">
        <v>43</v>
      </c>
      <c r="B44" s="99" t="s">
        <v>471</v>
      </c>
      <c r="C44" s="12">
        <v>44288</v>
      </c>
      <c r="D44" s="11" t="s">
        <v>199</v>
      </c>
      <c r="E44" s="103" t="s">
        <v>472</v>
      </c>
      <c r="F44" s="96">
        <v>8870</v>
      </c>
      <c r="G44" s="50" t="s">
        <v>339</v>
      </c>
    </row>
    <row r="45" spans="1:8" ht="31.2" x14ac:dyDescent="0.3">
      <c r="A45" s="34">
        <v>44</v>
      </c>
      <c r="B45" s="99" t="s">
        <v>466</v>
      </c>
      <c r="C45" s="12">
        <v>44285</v>
      </c>
      <c r="D45" s="11" t="s">
        <v>473</v>
      </c>
      <c r="E45" s="11" t="s">
        <v>474</v>
      </c>
      <c r="F45" s="96">
        <v>12866</v>
      </c>
      <c r="G45" s="50" t="s">
        <v>339</v>
      </c>
    </row>
    <row r="46" spans="1:8" ht="31.2" x14ac:dyDescent="0.3">
      <c r="A46" s="34">
        <v>45</v>
      </c>
      <c r="B46" s="99" t="s">
        <v>475</v>
      </c>
      <c r="C46" s="12">
        <v>44285</v>
      </c>
      <c r="D46" s="11" t="s">
        <v>473</v>
      </c>
      <c r="E46" s="11" t="s">
        <v>473</v>
      </c>
      <c r="F46" s="96">
        <v>4000</v>
      </c>
      <c r="G46" s="50" t="s">
        <v>339</v>
      </c>
    </row>
    <row r="47" spans="1:8" ht="15.6" x14ac:dyDescent="0.3">
      <c r="A47" s="34">
        <v>46</v>
      </c>
      <c r="B47" s="99" t="s">
        <v>471</v>
      </c>
      <c r="C47" s="12">
        <v>44256</v>
      </c>
      <c r="D47" s="11" t="s">
        <v>346</v>
      </c>
      <c r="E47" s="11" t="s">
        <v>476</v>
      </c>
      <c r="F47" s="96">
        <v>3448</v>
      </c>
      <c r="G47" s="50" t="s">
        <v>339</v>
      </c>
    </row>
    <row r="48" spans="1:8" ht="15.6" x14ac:dyDescent="0.3">
      <c r="A48" s="34">
        <v>47</v>
      </c>
      <c r="B48" s="99" t="s">
        <v>52</v>
      </c>
      <c r="C48" s="12">
        <v>44287</v>
      </c>
      <c r="D48" s="11" t="s">
        <v>437</v>
      </c>
      <c r="E48" s="11" t="s">
        <v>477</v>
      </c>
      <c r="F48" s="96">
        <v>30000</v>
      </c>
      <c r="G48" s="50" t="s">
        <v>339</v>
      </c>
    </row>
    <row r="49" spans="1:8" ht="15.6" x14ac:dyDescent="0.3">
      <c r="A49" s="34">
        <v>48</v>
      </c>
      <c r="B49" s="99" t="s">
        <v>478</v>
      </c>
      <c r="C49" s="12">
        <v>44207</v>
      </c>
      <c r="D49" s="11" t="s">
        <v>479</v>
      </c>
      <c r="E49" s="11" t="s">
        <v>494</v>
      </c>
      <c r="F49" s="96">
        <v>13710</v>
      </c>
      <c r="G49" s="50" t="s">
        <v>339</v>
      </c>
      <c r="H49" s="49"/>
    </row>
    <row r="50" spans="1:8" ht="15.6" x14ac:dyDescent="0.3">
      <c r="A50" s="34">
        <v>49</v>
      </c>
      <c r="B50" s="99" t="s">
        <v>495</v>
      </c>
      <c r="C50" s="12">
        <v>44293</v>
      </c>
      <c r="D50" s="11" t="s">
        <v>496</v>
      </c>
      <c r="E50" s="11" t="s">
        <v>497</v>
      </c>
      <c r="F50" s="96">
        <v>47250</v>
      </c>
      <c r="G50" s="50" t="s">
        <v>339</v>
      </c>
      <c r="H50" s="63"/>
    </row>
    <row r="51" spans="1:8" ht="37.200000000000003" customHeight="1" x14ac:dyDescent="0.3">
      <c r="A51" s="34">
        <v>50</v>
      </c>
      <c r="B51" s="80">
        <v>18</v>
      </c>
      <c r="C51" s="12">
        <v>44305</v>
      </c>
      <c r="D51" s="11" t="s">
        <v>498</v>
      </c>
      <c r="E51" s="78" t="s">
        <v>499</v>
      </c>
      <c r="F51" s="96">
        <v>295423</v>
      </c>
      <c r="G51" s="50" t="s">
        <v>339</v>
      </c>
      <c r="H51" s="63"/>
    </row>
    <row r="52" spans="1:8" ht="31.2" customHeight="1" x14ac:dyDescent="0.3">
      <c r="A52" s="34">
        <v>51</v>
      </c>
      <c r="B52" s="37" t="s">
        <v>500</v>
      </c>
      <c r="C52" s="12">
        <v>44301</v>
      </c>
      <c r="D52" s="11" t="s">
        <v>501</v>
      </c>
      <c r="E52" s="11" t="s">
        <v>502</v>
      </c>
      <c r="F52" s="60">
        <v>54011</v>
      </c>
      <c r="G52" s="50" t="s">
        <v>339</v>
      </c>
    </row>
    <row r="53" spans="1:8" ht="46.8" customHeight="1" x14ac:dyDescent="0.3">
      <c r="A53" s="34">
        <v>52</v>
      </c>
      <c r="B53" s="37">
        <v>360</v>
      </c>
      <c r="C53" s="12">
        <v>44295</v>
      </c>
      <c r="D53" s="11" t="s">
        <v>503</v>
      </c>
      <c r="E53" s="11" t="s">
        <v>504</v>
      </c>
      <c r="F53" s="60">
        <v>5000</v>
      </c>
      <c r="G53" s="50" t="s">
        <v>339</v>
      </c>
      <c r="H53" s="63"/>
    </row>
    <row r="54" spans="1:8" ht="34.200000000000003" customHeight="1" x14ac:dyDescent="0.3">
      <c r="A54" s="34">
        <v>53</v>
      </c>
      <c r="B54" s="37">
        <v>21</v>
      </c>
      <c r="C54" s="12">
        <v>44287</v>
      </c>
      <c r="D54" s="11" t="s">
        <v>346</v>
      </c>
      <c r="E54" s="11" t="s">
        <v>505</v>
      </c>
      <c r="F54" s="60">
        <v>3448</v>
      </c>
      <c r="G54" s="50" t="s">
        <v>339</v>
      </c>
    </row>
    <row r="55" spans="1:8" ht="62.4" x14ac:dyDescent="0.3">
      <c r="A55" s="34">
        <v>54</v>
      </c>
      <c r="B55" s="128" t="s">
        <v>506</v>
      </c>
      <c r="C55" s="12">
        <v>44312</v>
      </c>
      <c r="D55" s="11" t="s">
        <v>501</v>
      </c>
      <c r="E55" s="11" t="s">
        <v>507</v>
      </c>
      <c r="F55" s="60">
        <v>15296</v>
      </c>
      <c r="G55" s="50" t="s">
        <v>339</v>
      </c>
    </row>
    <row r="56" spans="1:8" ht="31.2" x14ac:dyDescent="0.3">
      <c r="A56" s="34">
        <v>55</v>
      </c>
      <c r="B56" s="128">
        <v>12</v>
      </c>
      <c r="C56" s="12">
        <v>44291</v>
      </c>
      <c r="D56" s="11" t="s">
        <v>508</v>
      </c>
      <c r="E56" s="11" t="s">
        <v>509</v>
      </c>
      <c r="F56" s="60">
        <v>164250</v>
      </c>
      <c r="G56" s="50" t="s">
        <v>339</v>
      </c>
    </row>
    <row r="57" spans="1:8" ht="78" x14ac:dyDescent="0.3">
      <c r="A57" s="34">
        <v>56</v>
      </c>
      <c r="B57" s="129" t="s">
        <v>510</v>
      </c>
      <c r="C57" s="12">
        <v>44287</v>
      </c>
      <c r="D57" s="11" t="s">
        <v>511</v>
      </c>
      <c r="E57" s="11" t="s">
        <v>512</v>
      </c>
      <c r="F57" s="60">
        <v>55662.25</v>
      </c>
      <c r="G57" s="50" t="s">
        <v>339</v>
      </c>
    </row>
    <row r="58" spans="1:8" ht="31.2" x14ac:dyDescent="0.3">
      <c r="A58" s="34">
        <v>57</v>
      </c>
      <c r="B58" s="129" t="s">
        <v>513</v>
      </c>
      <c r="C58" s="12">
        <v>44329</v>
      </c>
      <c r="D58" s="11" t="s">
        <v>514</v>
      </c>
      <c r="E58" s="11" t="s">
        <v>515</v>
      </c>
      <c r="F58" s="60">
        <v>10400</v>
      </c>
      <c r="G58" s="50" t="s">
        <v>339</v>
      </c>
    </row>
    <row r="59" spans="1:8" ht="15.6" x14ac:dyDescent="0.3">
      <c r="A59" s="34">
        <v>58</v>
      </c>
      <c r="B59" s="128">
        <v>66</v>
      </c>
      <c r="C59" s="12">
        <v>44327</v>
      </c>
      <c r="D59" s="11" t="s">
        <v>346</v>
      </c>
      <c r="E59" s="11" t="s">
        <v>516</v>
      </c>
      <c r="F59" s="60">
        <v>3448</v>
      </c>
      <c r="G59" s="50" t="s">
        <v>339</v>
      </c>
    </row>
    <row r="60" spans="1:8" ht="15.6" x14ac:dyDescent="0.3">
      <c r="A60" s="34">
        <v>59</v>
      </c>
      <c r="B60" s="129" t="s">
        <v>517</v>
      </c>
      <c r="C60" s="12">
        <v>44378</v>
      </c>
      <c r="D60" s="11" t="s">
        <v>26</v>
      </c>
      <c r="E60" s="11" t="s">
        <v>518</v>
      </c>
      <c r="F60" s="60">
        <v>47040</v>
      </c>
      <c r="G60" s="50" t="s">
        <v>339</v>
      </c>
    </row>
    <row r="61" spans="1:8" ht="15.6" x14ac:dyDescent="0.3">
      <c r="A61" s="34">
        <v>60</v>
      </c>
      <c r="B61" s="130">
        <v>37</v>
      </c>
      <c r="C61" s="12">
        <v>44368</v>
      </c>
      <c r="D61" s="11" t="s">
        <v>519</v>
      </c>
      <c r="E61" s="11" t="s">
        <v>520</v>
      </c>
      <c r="F61" s="60">
        <v>31350</v>
      </c>
      <c r="G61" s="50" t="s">
        <v>339</v>
      </c>
    </row>
    <row r="62" spans="1:8" ht="62.4" x14ac:dyDescent="0.3">
      <c r="A62" s="34">
        <v>61</v>
      </c>
      <c r="B62" s="128" t="s">
        <v>521</v>
      </c>
      <c r="C62" s="12">
        <v>44342</v>
      </c>
      <c r="D62" s="11" t="s">
        <v>522</v>
      </c>
      <c r="E62" s="11" t="s">
        <v>523</v>
      </c>
      <c r="F62" s="60">
        <v>5000</v>
      </c>
      <c r="G62" s="50" t="s">
        <v>339</v>
      </c>
    </row>
    <row r="63" spans="1:8" ht="62.4" x14ac:dyDescent="0.3">
      <c r="A63" s="34">
        <v>62</v>
      </c>
      <c r="B63" s="128" t="s">
        <v>524</v>
      </c>
      <c r="C63" s="12">
        <v>44347</v>
      </c>
      <c r="D63" s="11" t="s">
        <v>522</v>
      </c>
      <c r="E63" s="11" t="s">
        <v>525</v>
      </c>
      <c r="F63" s="60">
        <v>5000</v>
      </c>
      <c r="G63" s="50" t="s">
        <v>339</v>
      </c>
    </row>
    <row r="64" spans="1:8" ht="31.2" x14ac:dyDescent="0.3">
      <c r="A64" s="34">
        <v>63</v>
      </c>
      <c r="B64" s="128">
        <v>23</v>
      </c>
      <c r="C64" s="12">
        <v>44333</v>
      </c>
      <c r="D64" s="11" t="s">
        <v>526</v>
      </c>
      <c r="E64" s="11" t="s">
        <v>527</v>
      </c>
      <c r="F64" s="60">
        <v>123045</v>
      </c>
      <c r="G64" s="50" t="s">
        <v>339</v>
      </c>
    </row>
    <row r="65" spans="1:7" ht="15.6" x14ac:dyDescent="0.3">
      <c r="A65" s="34">
        <v>64</v>
      </c>
      <c r="B65" s="128">
        <v>39</v>
      </c>
      <c r="C65" s="12">
        <v>44348</v>
      </c>
      <c r="D65" s="11" t="s">
        <v>346</v>
      </c>
      <c r="E65" s="11" t="s">
        <v>528</v>
      </c>
      <c r="F65" s="60">
        <v>5800</v>
      </c>
      <c r="G65" s="50" t="s">
        <v>339</v>
      </c>
    </row>
    <row r="66" spans="1:7" ht="31.2" x14ac:dyDescent="0.3">
      <c r="A66" s="34">
        <v>65</v>
      </c>
      <c r="B66" s="37">
        <v>40</v>
      </c>
      <c r="C66" s="12">
        <v>44377</v>
      </c>
      <c r="D66" s="11" t="s">
        <v>529</v>
      </c>
      <c r="E66" s="11" t="s">
        <v>530</v>
      </c>
      <c r="F66" s="60">
        <v>1700</v>
      </c>
      <c r="G66" s="50" t="s">
        <v>339</v>
      </c>
    </row>
    <row r="67" spans="1:7" ht="31.2" x14ac:dyDescent="0.3">
      <c r="A67" s="34">
        <v>66</v>
      </c>
      <c r="B67" s="37" t="s">
        <v>531</v>
      </c>
      <c r="C67" s="12">
        <v>44370</v>
      </c>
      <c r="D67" s="11" t="s">
        <v>532</v>
      </c>
      <c r="E67" s="59" t="s">
        <v>533</v>
      </c>
      <c r="F67" s="60">
        <v>7125.76</v>
      </c>
      <c r="G67" s="50" t="s">
        <v>339</v>
      </c>
    </row>
    <row r="68" spans="1:7" ht="15.6" x14ac:dyDescent="0.3">
      <c r="A68" s="34">
        <v>67</v>
      </c>
      <c r="B68" s="37">
        <v>41</v>
      </c>
      <c r="C68" s="12">
        <v>44378</v>
      </c>
      <c r="D68" s="11" t="s">
        <v>534</v>
      </c>
      <c r="E68" s="59" t="s">
        <v>535</v>
      </c>
      <c r="F68" s="60">
        <v>12792</v>
      </c>
      <c r="G68" s="50" t="s">
        <v>339</v>
      </c>
    </row>
    <row r="69" spans="1:7" ht="28.8" x14ac:dyDescent="0.35">
      <c r="A69" s="106">
        <v>68</v>
      </c>
      <c r="B69" s="107">
        <v>38</v>
      </c>
      <c r="C69" s="108">
        <v>44368</v>
      </c>
      <c r="D69" s="109" t="s">
        <v>536</v>
      </c>
      <c r="E69" s="11" t="s">
        <v>537</v>
      </c>
      <c r="F69" s="110">
        <v>15000</v>
      </c>
      <c r="G69" s="50" t="s">
        <v>339</v>
      </c>
    </row>
    <row r="70" spans="1:7" ht="31.2" x14ac:dyDescent="0.3">
      <c r="A70" s="34">
        <v>69</v>
      </c>
      <c r="B70" s="37">
        <v>17</v>
      </c>
      <c r="C70" s="12">
        <v>44288</v>
      </c>
      <c r="D70" s="11" t="s">
        <v>538</v>
      </c>
      <c r="E70" s="11" t="s">
        <v>539</v>
      </c>
      <c r="F70" s="60">
        <v>199205</v>
      </c>
      <c r="G70" s="50" t="s">
        <v>339</v>
      </c>
    </row>
    <row r="71" spans="1:7" ht="15.6" x14ac:dyDescent="0.3">
      <c r="A71" s="34">
        <v>70</v>
      </c>
      <c r="B71" s="37">
        <v>42</v>
      </c>
      <c r="C71" s="12">
        <v>44378</v>
      </c>
      <c r="D71" s="11" t="s">
        <v>540</v>
      </c>
      <c r="E71" s="11" t="s">
        <v>541</v>
      </c>
      <c r="F71" s="60">
        <v>35000</v>
      </c>
      <c r="G71" s="50" t="s">
        <v>339</v>
      </c>
    </row>
    <row r="72" spans="1:7" ht="31.2" x14ac:dyDescent="0.3">
      <c r="A72" s="34">
        <v>71</v>
      </c>
      <c r="B72" s="37" t="s">
        <v>542</v>
      </c>
      <c r="C72" s="12">
        <v>44390</v>
      </c>
      <c r="D72" s="11" t="s">
        <v>543</v>
      </c>
      <c r="E72" s="11" t="s">
        <v>545</v>
      </c>
      <c r="F72" s="60">
        <v>550</v>
      </c>
      <c r="G72" s="50" t="s">
        <v>339</v>
      </c>
    </row>
    <row r="73" spans="1:7" ht="15.6" x14ac:dyDescent="0.3">
      <c r="A73" s="34">
        <v>72</v>
      </c>
      <c r="B73" s="37" t="s">
        <v>52</v>
      </c>
      <c r="C73" s="12">
        <v>44378</v>
      </c>
      <c r="D73" s="11" t="s">
        <v>437</v>
      </c>
      <c r="E73" s="11" t="s">
        <v>544</v>
      </c>
      <c r="F73" s="60">
        <v>60000</v>
      </c>
      <c r="G73" s="50" t="s">
        <v>339</v>
      </c>
    </row>
    <row r="74" spans="1:7" ht="31.2" x14ac:dyDescent="0.3">
      <c r="A74" s="1">
        <v>73</v>
      </c>
      <c r="B74" s="64" t="s">
        <v>546</v>
      </c>
      <c r="C74" s="12">
        <v>44404</v>
      </c>
      <c r="D74" s="11" t="s">
        <v>547</v>
      </c>
      <c r="E74" s="11" t="s">
        <v>548</v>
      </c>
      <c r="F74" s="60">
        <v>6400</v>
      </c>
      <c r="G74" s="50" t="s">
        <v>339</v>
      </c>
    </row>
    <row r="75" spans="1:7" ht="15.6" x14ac:dyDescent="0.3">
      <c r="A75" s="92">
        <v>74</v>
      </c>
      <c r="B75" s="64" t="s">
        <v>549</v>
      </c>
      <c r="C75" s="12">
        <v>44378</v>
      </c>
      <c r="D75" s="11" t="s">
        <v>346</v>
      </c>
      <c r="E75" s="11" t="s">
        <v>550</v>
      </c>
      <c r="F75" s="60">
        <v>3448</v>
      </c>
      <c r="G75" s="50" t="s">
        <v>339</v>
      </c>
    </row>
    <row r="76" spans="1:7" ht="15.6" x14ac:dyDescent="0.3">
      <c r="A76" s="91">
        <v>75</v>
      </c>
      <c r="B76" s="64" t="s">
        <v>551</v>
      </c>
      <c r="C76" s="12">
        <v>44378</v>
      </c>
      <c r="D76" s="11" t="s">
        <v>552</v>
      </c>
      <c r="E76" s="29" t="s">
        <v>553</v>
      </c>
      <c r="F76" s="60">
        <v>31598</v>
      </c>
      <c r="G76" s="50" t="s">
        <v>339</v>
      </c>
    </row>
    <row r="77" spans="1:7" ht="15.6" x14ac:dyDescent="0.3">
      <c r="A77" s="91">
        <v>76</v>
      </c>
      <c r="B77" s="64" t="s">
        <v>554</v>
      </c>
      <c r="C77" s="12">
        <v>44403</v>
      </c>
      <c r="D77" s="11" t="s">
        <v>552</v>
      </c>
      <c r="E77" s="29" t="s">
        <v>555</v>
      </c>
      <c r="F77" s="60">
        <v>122323</v>
      </c>
      <c r="G77" s="50" t="s">
        <v>339</v>
      </c>
    </row>
    <row r="78" spans="1:7" ht="31.2" x14ac:dyDescent="0.3">
      <c r="A78" s="91">
        <v>77</v>
      </c>
      <c r="B78" s="64" t="s">
        <v>556</v>
      </c>
      <c r="C78" s="12">
        <v>44256</v>
      </c>
      <c r="D78" s="109" t="s">
        <v>557</v>
      </c>
      <c r="E78" s="11" t="s">
        <v>558</v>
      </c>
      <c r="F78" s="60">
        <v>6596.1</v>
      </c>
      <c r="G78" s="50" t="s">
        <v>339</v>
      </c>
    </row>
    <row r="79" spans="1:7" ht="15.6" x14ac:dyDescent="0.3">
      <c r="A79" s="91">
        <v>78</v>
      </c>
      <c r="B79" s="64" t="s">
        <v>561</v>
      </c>
      <c r="C79" s="12">
        <v>44403</v>
      </c>
      <c r="D79" s="11" t="s">
        <v>559</v>
      </c>
      <c r="E79" s="11" t="s">
        <v>560</v>
      </c>
      <c r="F79" s="60">
        <v>144000</v>
      </c>
      <c r="G79" s="50" t="s">
        <v>339</v>
      </c>
    </row>
    <row r="80" spans="1:7" ht="15.6" x14ac:dyDescent="0.3">
      <c r="A80" s="91">
        <v>79</v>
      </c>
      <c r="B80" s="64" t="s">
        <v>561</v>
      </c>
      <c r="C80" s="12">
        <v>44410</v>
      </c>
      <c r="D80" s="11" t="s">
        <v>559</v>
      </c>
      <c r="E80" s="11" t="s">
        <v>560</v>
      </c>
      <c r="F80" s="60">
        <v>156000</v>
      </c>
      <c r="G80" s="50" t="s">
        <v>339</v>
      </c>
    </row>
    <row r="81" spans="1:8" ht="31.2" x14ac:dyDescent="0.3">
      <c r="A81" s="91">
        <v>80</v>
      </c>
      <c r="B81" s="64" t="s">
        <v>562</v>
      </c>
      <c r="C81" s="12">
        <v>44407</v>
      </c>
      <c r="D81" s="11" t="s">
        <v>563</v>
      </c>
      <c r="E81" s="11" t="s">
        <v>564</v>
      </c>
      <c r="F81" s="60">
        <v>1650</v>
      </c>
      <c r="G81" s="50" t="s">
        <v>339</v>
      </c>
    </row>
    <row r="82" spans="1:8" ht="15.6" x14ac:dyDescent="0.3">
      <c r="A82" s="91">
        <v>81</v>
      </c>
      <c r="B82" s="64" t="s">
        <v>565</v>
      </c>
      <c r="C82" s="12">
        <v>44410</v>
      </c>
      <c r="D82" s="11" t="s">
        <v>566</v>
      </c>
      <c r="E82" s="11" t="s">
        <v>567</v>
      </c>
      <c r="F82" s="60">
        <v>390000</v>
      </c>
      <c r="G82" s="50" t="s">
        <v>339</v>
      </c>
    </row>
    <row r="83" spans="1:8" ht="46.8" x14ac:dyDescent="0.3">
      <c r="A83" s="91">
        <v>82</v>
      </c>
      <c r="B83" s="64" t="s">
        <v>568</v>
      </c>
      <c r="C83" s="12">
        <v>44390</v>
      </c>
      <c r="D83" s="11" t="s">
        <v>569</v>
      </c>
      <c r="E83" s="11" t="s">
        <v>570</v>
      </c>
      <c r="F83" s="60">
        <v>2236</v>
      </c>
      <c r="G83" s="50" t="s">
        <v>339</v>
      </c>
      <c r="H83" s="49"/>
    </row>
    <row r="84" spans="1:8" ht="46.8" x14ac:dyDescent="0.3">
      <c r="A84" s="91">
        <v>83</v>
      </c>
      <c r="B84" s="64" t="s">
        <v>571</v>
      </c>
      <c r="C84" s="12">
        <v>44244</v>
      </c>
      <c r="D84" s="11" t="s">
        <v>569</v>
      </c>
      <c r="E84" s="11" t="s">
        <v>570</v>
      </c>
      <c r="F84" s="60">
        <v>8214.34</v>
      </c>
      <c r="G84" s="50" t="s">
        <v>339</v>
      </c>
    </row>
    <row r="85" spans="1:8" ht="15.6" x14ac:dyDescent="0.3">
      <c r="A85" s="91">
        <v>84</v>
      </c>
      <c r="B85" s="64" t="s">
        <v>572</v>
      </c>
      <c r="C85" s="12">
        <v>44364</v>
      </c>
      <c r="D85" s="11" t="s">
        <v>573</v>
      </c>
      <c r="E85" s="11" t="s">
        <v>574</v>
      </c>
      <c r="F85" s="60">
        <v>6400</v>
      </c>
      <c r="G85" s="50" t="s">
        <v>339</v>
      </c>
    </row>
    <row r="86" spans="1:8" ht="15.6" x14ac:dyDescent="0.3">
      <c r="A86" s="91">
        <v>85</v>
      </c>
      <c r="B86" s="64" t="s">
        <v>575</v>
      </c>
      <c r="C86" s="12">
        <v>44447</v>
      </c>
      <c r="D86" s="11" t="s">
        <v>576</v>
      </c>
      <c r="E86" s="11" t="s">
        <v>577</v>
      </c>
      <c r="F86" s="60">
        <v>52342</v>
      </c>
      <c r="G86" s="50" t="s">
        <v>339</v>
      </c>
    </row>
    <row r="87" spans="1:8" ht="15.6" x14ac:dyDescent="0.3">
      <c r="A87" s="91">
        <v>86</v>
      </c>
      <c r="B87" s="64" t="s">
        <v>578</v>
      </c>
      <c r="C87" s="12">
        <v>44470</v>
      </c>
      <c r="D87" s="11" t="s">
        <v>26</v>
      </c>
      <c r="E87" s="11" t="s">
        <v>579</v>
      </c>
      <c r="F87" s="60">
        <v>48960</v>
      </c>
      <c r="G87" s="50" t="s">
        <v>339</v>
      </c>
    </row>
    <row r="88" spans="1:8" ht="15.6" x14ac:dyDescent="0.3">
      <c r="A88" s="91">
        <v>87</v>
      </c>
      <c r="B88" s="64" t="s">
        <v>554</v>
      </c>
      <c r="C88" s="12">
        <v>44440</v>
      </c>
      <c r="D88" s="11" t="s">
        <v>346</v>
      </c>
      <c r="E88" s="11" t="s">
        <v>580</v>
      </c>
      <c r="F88" s="60">
        <v>3448</v>
      </c>
      <c r="G88" s="50" t="s">
        <v>339</v>
      </c>
    </row>
    <row r="89" spans="1:8" ht="31.2" x14ac:dyDescent="0.3">
      <c r="A89" s="91">
        <v>88</v>
      </c>
      <c r="B89" s="64" t="s">
        <v>554</v>
      </c>
      <c r="C89" s="12">
        <v>44452</v>
      </c>
      <c r="D89" s="12" t="s">
        <v>581</v>
      </c>
      <c r="E89" s="11" t="s">
        <v>582</v>
      </c>
      <c r="F89" s="60">
        <v>64500</v>
      </c>
      <c r="G89" s="50" t="s">
        <v>339</v>
      </c>
    </row>
    <row r="90" spans="1:8" ht="31.2" x14ac:dyDescent="0.3">
      <c r="A90" s="91"/>
      <c r="B90" s="64" t="s">
        <v>583</v>
      </c>
      <c r="C90" s="12">
        <v>44467</v>
      </c>
      <c r="D90" s="11" t="s">
        <v>584</v>
      </c>
      <c r="E90" s="11" t="s">
        <v>585</v>
      </c>
      <c r="F90" s="60">
        <v>32000</v>
      </c>
      <c r="G90" s="50" t="s">
        <v>339</v>
      </c>
    </row>
    <row r="91" spans="1:8" ht="15.6" x14ac:dyDescent="0.3">
      <c r="A91" s="91">
        <v>90</v>
      </c>
      <c r="B91" s="64" t="s">
        <v>586</v>
      </c>
      <c r="C91" s="12">
        <v>44462</v>
      </c>
      <c r="D91" s="11" t="s">
        <v>199</v>
      </c>
      <c r="E91" s="11" t="s">
        <v>587</v>
      </c>
      <c r="F91" s="60">
        <v>10766.32</v>
      </c>
      <c r="G91" s="50" t="s">
        <v>339</v>
      </c>
    </row>
    <row r="92" spans="1:8" ht="31.2" x14ac:dyDescent="0.3">
      <c r="A92" s="91">
        <v>91</v>
      </c>
      <c r="B92" s="64" t="s">
        <v>588</v>
      </c>
      <c r="C92" s="12">
        <v>44459</v>
      </c>
      <c r="D92" s="11" t="s">
        <v>589</v>
      </c>
      <c r="E92" s="11" t="s">
        <v>590</v>
      </c>
      <c r="F92" s="60">
        <v>39652.18</v>
      </c>
      <c r="G92" s="50" t="s">
        <v>339</v>
      </c>
    </row>
    <row r="93" spans="1:8" ht="31.2" x14ac:dyDescent="0.3">
      <c r="A93" s="91">
        <v>93</v>
      </c>
      <c r="B93" s="64" t="s">
        <v>591</v>
      </c>
      <c r="C93" s="12">
        <v>44440</v>
      </c>
      <c r="D93" s="11" t="s">
        <v>592</v>
      </c>
      <c r="E93" s="11" t="s">
        <v>593</v>
      </c>
      <c r="F93" s="60">
        <v>21848</v>
      </c>
      <c r="G93" s="50" t="s">
        <v>339</v>
      </c>
    </row>
    <row r="94" spans="1:8" ht="31.2" x14ac:dyDescent="0.3">
      <c r="A94" s="91">
        <v>94</v>
      </c>
      <c r="B94" s="64" t="s">
        <v>594</v>
      </c>
      <c r="C94" s="12">
        <v>44448</v>
      </c>
      <c r="D94" s="11" t="s">
        <v>595</v>
      </c>
      <c r="E94" s="11" t="s">
        <v>596</v>
      </c>
      <c r="F94" s="60">
        <v>4945</v>
      </c>
      <c r="G94" s="50" t="s">
        <v>339</v>
      </c>
    </row>
    <row r="95" spans="1:8" ht="31.2" x14ac:dyDescent="0.3">
      <c r="A95" s="91">
        <v>95</v>
      </c>
      <c r="B95" s="64" t="s">
        <v>597</v>
      </c>
      <c r="C95" s="12">
        <v>44473</v>
      </c>
      <c r="D95" s="11" t="s">
        <v>598</v>
      </c>
      <c r="E95" s="11" t="s">
        <v>599</v>
      </c>
      <c r="F95" s="60">
        <v>62649</v>
      </c>
      <c r="G95" s="50" t="s">
        <v>339</v>
      </c>
    </row>
    <row r="96" spans="1:8" ht="31.2" x14ac:dyDescent="0.3">
      <c r="A96" s="91">
        <v>96</v>
      </c>
      <c r="B96" s="64" t="s">
        <v>600</v>
      </c>
      <c r="C96" s="12">
        <v>44461</v>
      </c>
      <c r="D96" s="11" t="s">
        <v>601</v>
      </c>
      <c r="E96" s="11" t="s">
        <v>602</v>
      </c>
      <c r="F96" s="60"/>
      <c r="G96" s="50" t="s">
        <v>339</v>
      </c>
    </row>
    <row r="97" spans="1:7" ht="46.8" x14ac:dyDescent="0.3">
      <c r="A97" s="111">
        <v>97</v>
      </c>
      <c r="B97" s="10" t="s">
        <v>603</v>
      </c>
      <c r="C97" s="12">
        <v>44459</v>
      </c>
      <c r="D97" s="11" t="s">
        <v>604</v>
      </c>
      <c r="E97" s="11" t="s">
        <v>605</v>
      </c>
      <c r="F97" s="112">
        <v>33043.480000000003</v>
      </c>
      <c r="G97" s="50" t="s">
        <v>339</v>
      </c>
    </row>
    <row r="98" spans="1:7" ht="31.2" x14ac:dyDescent="0.3">
      <c r="A98" s="111">
        <v>98</v>
      </c>
      <c r="B98" s="10" t="s">
        <v>606</v>
      </c>
      <c r="C98" s="12">
        <v>44487</v>
      </c>
      <c r="D98" s="11" t="s">
        <v>469</v>
      </c>
      <c r="E98" s="11" t="s">
        <v>607</v>
      </c>
      <c r="F98" s="112">
        <v>20000</v>
      </c>
      <c r="G98" s="50" t="s">
        <v>339</v>
      </c>
    </row>
    <row r="99" spans="1:7" ht="62.4" x14ac:dyDescent="0.3">
      <c r="A99" s="111">
        <v>99</v>
      </c>
      <c r="B99" s="10" t="s">
        <v>606</v>
      </c>
      <c r="C99" s="12">
        <v>44441</v>
      </c>
      <c r="D99" s="103" t="s">
        <v>631</v>
      </c>
      <c r="E99" s="11" t="s">
        <v>632</v>
      </c>
      <c r="F99" s="112">
        <v>3122</v>
      </c>
      <c r="G99" s="50" t="s">
        <v>339</v>
      </c>
    </row>
    <row r="100" spans="1:7" ht="62.4" x14ac:dyDescent="0.3">
      <c r="A100" s="111">
        <v>100</v>
      </c>
      <c r="B100" s="10" t="s">
        <v>633</v>
      </c>
      <c r="C100" s="12">
        <v>44441</v>
      </c>
      <c r="D100" s="103" t="s">
        <v>631</v>
      </c>
      <c r="E100" s="11" t="s">
        <v>634</v>
      </c>
      <c r="F100" s="112">
        <v>3321</v>
      </c>
      <c r="G100" s="50" t="s">
        <v>339</v>
      </c>
    </row>
    <row r="101" spans="1:7" ht="15.6" x14ac:dyDescent="0.3">
      <c r="A101" s="111">
        <v>101</v>
      </c>
      <c r="B101" s="10"/>
      <c r="C101" s="12"/>
      <c r="D101" s="11"/>
      <c r="E101" s="11"/>
      <c r="F101" s="112"/>
      <c r="G101" s="50"/>
    </row>
    <row r="102" spans="1:7" ht="31.2" x14ac:dyDescent="0.3">
      <c r="A102" s="111">
        <v>102</v>
      </c>
      <c r="B102" s="10" t="s">
        <v>635</v>
      </c>
      <c r="C102" s="12">
        <v>44398</v>
      </c>
      <c r="D102" s="11" t="s">
        <v>636</v>
      </c>
      <c r="E102" s="11" t="s">
        <v>637</v>
      </c>
      <c r="F102" s="112">
        <v>29328.560000000001</v>
      </c>
      <c r="G102" s="50" t="s">
        <v>339</v>
      </c>
    </row>
    <row r="103" spans="1:7" ht="31.2" x14ac:dyDescent="0.3">
      <c r="A103" s="111">
        <v>103</v>
      </c>
      <c r="B103" s="10" t="s">
        <v>638</v>
      </c>
      <c r="C103" s="12">
        <v>44398</v>
      </c>
      <c r="D103" s="11" t="s">
        <v>636</v>
      </c>
      <c r="E103" s="11" t="s">
        <v>639</v>
      </c>
      <c r="F103" s="112">
        <v>35012.39</v>
      </c>
      <c r="G103" s="50" t="s">
        <v>339</v>
      </c>
    </row>
    <row r="104" spans="1:7" ht="31.2" x14ac:dyDescent="0.3">
      <c r="A104" s="111">
        <v>104</v>
      </c>
      <c r="B104" s="10" t="s">
        <v>597</v>
      </c>
      <c r="C104" s="12">
        <v>44438</v>
      </c>
      <c r="D104" s="11" t="s">
        <v>640</v>
      </c>
      <c r="E104" s="11" t="s">
        <v>641</v>
      </c>
      <c r="F104" s="112">
        <v>120000</v>
      </c>
      <c r="G104" s="50" t="s">
        <v>339</v>
      </c>
    </row>
    <row r="105" spans="1:7" ht="31.2" x14ac:dyDescent="0.3">
      <c r="A105" s="111">
        <v>105</v>
      </c>
      <c r="B105" s="10" t="s">
        <v>642</v>
      </c>
      <c r="C105" s="12">
        <v>44410</v>
      </c>
      <c r="D105" s="11" t="s">
        <v>643</v>
      </c>
      <c r="E105" s="11" t="s">
        <v>644</v>
      </c>
      <c r="F105" s="112">
        <v>8722</v>
      </c>
      <c r="G105" s="50" t="s">
        <v>339</v>
      </c>
    </row>
    <row r="106" spans="1:7" ht="15.6" x14ac:dyDescent="0.3">
      <c r="A106" s="111">
        <v>106</v>
      </c>
      <c r="B106" s="10" t="s">
        <v>645</v>
      </c>
      <c r="C106" s="12">
        <v>44403</v>
      </c>
      <c r="D106" s="11" t="s">
        <v>647</v>
      </c>
      <c r="E106" s="112" t="s">
        <v>646</v>
      </c>
      <c r="F106" s="112">
        <v>98000</v>
      </c>
      <c r="G106" s="50" t="s">
        <v>339</v>
      </c>
    </row>
    <row r="107" spans="1:7" ht="31.2" x14ac:dyDescent="0.3">
      <c r="A107" s="111">
        <v>107</v>
      </c>
      <c r="B107" s="10" t="s">
        <v>648</v>
      </c>
      <c r="C107" s="12">
        <v>44407</v>
      </c>
      <c r="D107" s="11" t="s">
        <v>649</v>
      </c>
      <c r="E107" s="11" t="s">
        <v>650</v>
      </c>
      <c r="F107" s="112">
        <v>135700</v>
      </c>
      <c r="G107" s="50" t="s">
        <v>339</v>
      </c>
    </row>
    <row r="108" spans="1:7" ht="31.2" x14ac:dyDescent="0.3">
      <c r="A108" s="111">
        <v>108</v>
      </c>
      <c r="B108" s="10" t="s">
        <v>651</v>
      </c>
      <c r="C108" s="12">
        <v>44441</v>
      </c>
      <c r="D108" s="11" t="s">
        <v>355</v>
      </c>
      <c r="E108" s="11" t="s">
        <v>652</v>
      </c>
      <c r="F108" s="112">
        <v>267746</v>
      </c>
      <c r="G108" s="50" t="s">
        <v>339</v>
      </c>
    </row>
    <row r="109" spans="1:7" ht="15.6" x14ac:dyDescent="0.3">
      <c r="A109" s="111">
        <v>109</v>
      </c>
      <c r="B109" s="94" t="s">
        <v>653</v>
      </c>
      <c r="C109" s="12">
        <v>44560</v>
      </c>
      <c r="D109" s="11" t="s">
        <v>559</v>
      </c>
      <c r="E109" s="11" t="s">
        <v>654</v>
      </c>
      <c r="F109" s="112">
        <v>85700</v>
      </c>
      <c r="G109" s="50" t="s">
        <v>339</v>
      </c>
    </row>
    <row r="110" spans="1:7" ht="31.2" x14ac:dyDescent="0.3">
      <c r="A110" s="111">
        <v>110</v>
      </c>
      <c r="B110" s="10" t="s">
        <v>655</v>
      </c>
      <c r="C110" s="12">
        <v>44522</v>
      </c>
      <c r="D110" s="11" t="s">
        <v>656</v>
      </c>
      <c r="E110" s="11" t="s">
        <v>657</v>
      </c>
      <c r="F110" s="112">
        <v>3800</v>
      </c>
      <c r="G110" s="50" t="s">
        <v>339</v>
      </c>
    </row>
    <row r="111" spans="1:7" ht="46.8" x14ac:dyDescent="0.3">
      <c r="A111" s="90">
        <v>111</v>
      </c>
      <c r="B111" s="10" t="s">
        <v>658</v>
      </c>
      <c r="C111" s="12">
        <v>44467</v>
      </c>
      <c r="D111" s="103" t="s">
        <v>503</v>
      </c>
      <c r="E111" s="11" t="s">
        <v>659</v>
      </c>
      <c r="F111" s="13">
        <v>6000</v>
      </c>
      <c r="G111" s="50" t="s">
        <v>339</v>
      </c>
    </row>
    <row r="112" spans="1:7" ht="62.4" x14ac:dyDescent="0.3">
      <c r="A112" s="90">
        <v>112</v>
      </c>
      <c r="B112" s="10" t="s">
        <v>660</v>
      </c>
      <c r="C112" s="12">
        <v>44396</v>
      </c>
      <c r="D112" s="11" t="s">
        <v>661</v>
      </c>
      <c r="E112" s="11" t="s">
        <v>662</v>
      </c>
      <c r="F112" s="13">
        <v>13923</v>
      </c>
      <c r="G112" s="50" t="s">
        <v>339</v>
      </c>
    </row>
    <row r="113" spans="1:8" ht="62.4" x14ac:dyDescent="0.3">
      <c r="A113" s="90">
        <v>113</v>
      </c>
      <c r="B113" s="10" t="s">
        <v>663</v>
      </c>
      <c r="C113" s="12">
        <v>44396</v>
      </c>
      <c r="D113" s="11" t="s">
        <v>661</v>
      </c>
      <c r="E113" s="11" t="s">
        <v>662</v>
      </c>
      <c r="F113" s="13">
        <v>4000</v>
      </c>
      <c r="G113" s="50" t="s">
        <v>339</v>
      </c>
    </row>
    <row r="114" spans="1:8" ht="31.2" x14ac:dyDescent="0.3">
      <c r="A114" s="90">
        <v>114</v>
      </c>
      <c r="B114" s="10" t="s">
        <v>597</v>
      </c>
      <c r="C114" s="12">
        <v>44439</v>
      </c>
      <c r="D114" s="11" t="s">
        <v>664</v>
      </c>
      <c r="E114" s="11" t="s">
        <v>665</v>
      </c>
      <c r="F114" s="13">
        <v>50700</v>
      </c>
      <c r="G114" s="50" t="s">
        <v>339</v>
      </c>
    </row>
    <row r="115" spans="1:8" ht="31.2" x14ac:dyDescent="0.3">
      <c r="A115" s="90">
        <v>115</v>
      </c>
      <c r="B115" s="94" t="s">
        <v>583</v>
      </c>
      <c r="C115" s="12">
        <v>44467</v>
      </c>
      <c r="D115" s="11" t="s">
        <v>666</v>
      </c>
      <c r="E115" s="11" t="s">
        <v>667</v>
      </c>
      <c r="F115" s="13">
        <v>32000</v>
      </c>
      <c r="G115" s="50" t="s">
        <v>339</v>
      </c>
    </row>
    <row r="116" spans="1:8" ht="15.6" x14ac:dyDescent="0.3">
      <c r="A116" s="90">
        <v>116</v>
      </c>
      <c r="B116" s="94" t="s">
        <v>668</v>
      </c>
      <c r="C116" s="27">
        <v>44470</v>
      </c>
      <c r="D116" s="11" t="s">
        <v>346</v>
      </c>
      <c r="E116" s="11" t="s">
        <v>669</v>
      </c>
      <c r="F116" s="13">
        <v>3448</v>
      </c>
      <c r="G116" s="50" t="s">
        <v>339</v>
      </c>
    </row>
    <row r="117" spans="1:8" ht="31.2" x14ac:dyDescent="0.3">
      <c r="A117" s="90">
        <v>117</v>
      </c>
      <c r="B117" s="94" t="s">
        <v>668</v>
      </c>
      <c r="C117" s="27">
        <v>44488</v>
      </c>
      <c r="D117" s="11" t="s">
        <v>670</v>
      </c>
      <c r="E117" s="11" t="s">
        <v>671</v>
      </c>
      <c r="F117" s="13">
        <v>20000</v>
      </c>
      <c r="G117" s="50" t="s">
        <v>339</v>
      </c>
    </row>
    <row r="118" spans="1:8" ht="31.2" x14ac:dyDescent="0.3">
      <c r="A118" s="90">
        <v>118</v>
      </c>
      <c r="B118" s="94" t="s">
        <v>672</v>
      </c>
      <c r="C118" s="12">
        <v>44529</v>
      </c>
      <c r="D118" s="11" t="s">
        <v>673</v>
      </c>
      <c r="E118" s="11" t="s">
        <v>674</v>
      </c>
      <c r="F118" s="13">
        <v>6443.76</v>
      </c>
      <c r="G118" s="50" t="s">
        <v>339</v>
      </c>
    </row>
    <row r="119" spans="1:8" ht="31.2" x14ac:dyDescent="0.3">
      <c r="A119" s="90">
        <v>119</v>
      </c>
      <c r="B119" s="94" t="s">
        <v>675</v>
      </c>
      <c r="C119" s="12">
        <v>44413</v>
      </c>
      <c r="D119" s="11" t="s">
        <v>676</v>
      </c>
      <c r="E119" s="11" t="s">
        <v>677</v>
      </c>
      <c r="F119" s="112">
        <v>44199</v>
      </c>
      <c r="G119" s="50" t="s">
        <v>339</v>
      </c>
    </row>
    <row r="120" spans="1:8" ht="15.6" x14ac:dyDescent="0.3">
      <c r="A120" s="90">
        <v>120</v>
      </c>
      <c r="B120" s="94" t="s">
        <v>678</v>
      </c>
      <c r="C120" s="12">
        <v>44501</v>
      </c>
      <c r="D120" s="11" t="s">
        <v>346</v>
      </c>
      <c r="E120" s="11" t="s">
        <v>679</v>
      </c>
      <c r="F120" s="95">
        <v>3448</v>
      </c>
      <c r="G120" s="50" t="s">
        <v>339</v>
      </c>
    </row>
    <row r="121" spans="1:8" ht="31.2" x14ac:dyDescent="0.3">
      <c r="A121" s="90">
        <v>121</v>
      </c>
      <c r="B121" s="94" t="s">
        <v>655</v>
      </c>
      <c r="C121" s="12">
        <v>44522</v>
      </c>
      <c r="D121" s="11" t="s">
        <v>680</v>
      </c>
      <c r="E121" s="11" t="s">
        <v>681</v>
      </c>
      <c r="F121" s="95">
        <v>3800</v>
      </c>
      <c r="G121" s="50" t="s">
        <v>339</v>
      </c>
    </row>
    <row r="122" spans="1:8" ht="31.2" x14ac:dyDescent="0.3">
      <c r="A122" s="90">
        <v>122</v>
      </c>
      <c r="B122" s="94" t="s">
        <v>682</v>
      </c>
      <c r="C122" s="12" t="s">
        <v>683</v>
      </c>
      <c r="D122" s="11" t="s">
        <v>656</v>
      </c>
      <c r="E122" s="11" t="s">
        <v>537</v>
      </c>
      <c r="F122" s="95">
        <v>15000</v>
      </c>
      <c r="G122" s="50" t="s">
        <v>339</v>
      </c>
    </row>
    <row r="123" spans="1:8" ht="46.8" x14ac:dyDescent="0.3">
      <c r="A123" s="90">
        <v>123</v>
      </c>
      <c r="B123" s="94" t="s">
        <v>684</v>
      </c>
      <c r="C123" s="12">
        <v>44529</v>
      </c>
      <c r="D123" s="11" t="s">
        <v>685</v>
      </c>
      <c r="E123" s="11" t="s">
        <v>686</v>
      </c>
      <c r="F123" s="95">
        <v>8500</v>
      </c>
      <c r="G123" s="50" t="s">
        <v>339</v>
      </c>
    </row>
    <row r="124" spans="1:8" ht="46.8" customHeight="1" x14ac:dyDescent="0.3">
      <c r="A124" s="90">
        <v>124</v>
      </c>
      <c r="B124" s="94" t="s">
        <v>645</v>
      </c>
      <c r="C124" s="12">
        <v>44522</v>
      </c>
      <c r="D124" s="11" t="s">
        <v>631</v>
      </c>
      <c r="E124" s="2" t="s">
        <v>687</v>
      </c>
      <c r="F124" s="95">
        <v>3800</v>
      </c>
      <c r="G124" s="50" t="s">
        <v>339</v>
      </c>
    </row>
    <row r="125" spans="1:8" ht="46.8" x14ac:dyDescent="0.3">
      <c r="A125" s="90">
        <v>126</v>
      </c>
      <c r="B125" s="64" t="s">
        <v>689</v>
      </c>
      <c r="C125" s="12" t="s">
        <v>692</v>
      </c>
      <c r="D125" s="11" t="s">
        <v>347</v>
      </c>
      <c r="E125" s="11" t="s">
        <v>716</v>
      </c>
      <c r="F125" s="95">
        <v>171396</v>
      </c>
      <c r="G125" s="50" t="s">
        <v>339</v>
      </c>
    </row>
    <row r="126" spans="1:8" ht="62.4" x14ac:dyDescent="0.3">
      <c r="A126" s="90">
        <v>127</v>
      </c>
      <c r="B126" s="94" t="s">
        <v>517</v>
      </c>
      <c r="C126" s="12" t="s">
        <v>693</v>
      </c>
      <c r="D126" s="11" t="s">
        <v>347</v>
      </c>
      <c r="E126" s="11" t="s">
        <v>717</v>
      </c>
      <c r="F126" s="95">
        <v>53400</v>
      </c>
      <c r="G126" s="50" t="s">
        <v>339</v>
      </c>
    </row>
    <row r="127" spans="1:8" ht="62.4" x14ac:dyDescent="0.3">
      <c r="A127" s="90">
        <v>128</v>
      </c>
      <c r="B127" s="94" t="s">
        <v>690</v>
      </c>
      <c r="C127" s="12" t="s">
        <v>693</v>
      </c>
      <c r="D127" s="11" t="s">
        <v>347</v>
      </c>
      <c r="E127" s="11" t="s">
        <v>694</v>
      </c>
      <c r="F127" s="95">
        <v>44400</v>
      </c>
      <c r="G127" s="50" t="s">
        <v>339</v>
      </c>
      <c r="H127" s="50"/>
    </row>
    <row r="128" spans="1:8" ht="62.4" x14ac:dyDescent="0.3">
      <c r="A128" s="90">
        <v>129</v>
      </c>
      <c r="B128" s="94" t="s">
        <v>691</v>
      </c>
      <c r="C128" s="12" t="s">
        <v>693</v>
      </c>
      <c r="D128" s="11" t="s">
        <v>347</v>
      </c>
      <c r="E128" s="11" t="s">
        <v>695</v>
      </c>
      <c r="F128" s="95">
        <v>44400</v>
      </c>
      <c r="G128" s="50" t="s">
        <v>339</v>
      </c>
    </row>
    <row r="129" spans="1:8" ht="31.2" x14ac:dyDescent="0.3">
      <c r="A129" s="90">
        <v>130</v>
      </c>
      <c r="B129" s="94" t="s">
        <v>696</v>
      </c>
      <c r="C129" s="12">
        <v>44550</v>
      </c>
      <c r="D129" s="11" t="s">
        <v>508</v>
      </c>
      <c r="E129" s="11" t="s">
        <v>697</v>
      </c>
      <c r="F129" s="95">
        <v>24000</v>
      </c>
      <c r="G129" s="50" t="s">
        <v>339</v>
      </c>
    </row>
    <row r="130" spans="1:8" ht="15.6" x14ac:dyDescent="0.3">
      <c r="A130" s="90">
        <v>131</v>
      </c>
      <c r="B130" s="94"/>
      <c r="C130" s="12"/>
      <c r="D130" s="11"/>
      <c r="E130" s="2"/>
      <c r="F130" s="95"/>
      <c r="G130" s="50"/>
    </row>
    <row r="131" spans="1:8" ht="15.6" x14ac:dyDescent="0.3">
      <c r="A131" s="90">
        <v>132</v>
      </c>
      <c r="B131" s="94"/>
      <c r="C131" s="12"/>
      <c r="D131" s="11"/>
      <c r="E131" s="2"/>
      <c r="F131" s="113">
        <f>SUM(F6:F130)</f>
        <v>5175990.9799999995</v>
      </c>
      <c r="G131" s="50" t="s">
        <v>339</v>
      </c>
    </row>
    <row r="132" spans="1:8" ht="15.6" x14ac:dyDescent="0.3">
      <c r="A132" s="90">
        <v>133</v>
      </c>
      <c r="B132" s="94"/>
      <c r="C132" s="12"/>
      <c r="D132" s="11"/>
      <c r="E132" s="2"/>
      <c r="F132" s="13"/>
      <c r="G132" s="50" t="s">
        <v>339</v>
      </c>
    </row>
    <row r="133" spans="1:8" ht="15.6" x14ac:dyDescent="0.3">
      <c r="A133" s="90">
        <v>134</v>
      </c>
      <c r="B133" s="94"/>
      <c r="C133" s="12"/>
      <c r="D133" s="11"/>
      <c r="E133" s="11"/>
      <c r="F133" s="95"/>
      <c r="G133" s="50"/>
    </row>
    <row r="134" spans="1:8" ht="15.6" x14ac:dyDescent="0.3">
      <c r="A134" s="90">
        <v>135</v>
      </c>
      <c r="B134" s="94"/>
      <c r="C134" s="12"/>
      <c r="D134" s="11"/>
      <c r="E134" s="11"/>
      <c r="F134" s="114"/>
      <c r="G134" s="50"/>
    </row>
    <row r="135" spans="1:8" ht="15.6" x14ac:dyDescent="0.3">
      <c r="A135" s="90">
        <v>136</v>
      </c>
      <c r="B135" s="94"/>
      <c r="C135" s="12"/>
      <c r="D135" s="11"/>
      <c r="E135" s="11"/>
      <c r="F135" s="114"/>
      <c r="G135" s="50"/>
      <c r="H135" s="113"/>
    </row>
    <row r="136" spans="1:8" ht="15.6" x14ac:dyDescent="0.3">
      <c r="A136" s="90">
        <v>137</v>
      </c>
      <c r="B136" s="94"/>
      <c r="C136" s="12"/>
      <c r="D136" s="11"/>
      <c r="E136" s="11"/>
      <c r="F136" s="95"/>
      <c r="G136" s="50"/>
    </row>
    <row r="137" spans="1:8" ht="15.6" x14ac:dyDescent="0.3">
      <c r="A137" s="90">
        <v>138</v>
      </c>
      <c r="B137" s="94"/>
      <c r="C137" s="12"/>
      <c r="D137" s="11"/>
      <c r="E137" s="11"/>
      <c r="F137" s="112"/>
      <c r="G137" s="50"/>
    </row>
    <row r="138" spans="1:8" ht="15.6" x14ac:dyDescent="0.3">
      <c r="A138" s="90">
        <v>139</v>
      </c>
      <c r="B138" s="94"/>
      <c r="C138" s="12"/>
      <c r="D138" s="11"/>
      <c r="E138" s="11"/>
      <c r="F138" s="112"/>
      <c r="G138" s="50"/>
    </row>
    <row r="139" spans="1:8" ht="15.6" x14ac:dyDescent="0.3">
      <c r="A139" s="90">
        <v>140</v>
      </c>
      <c r="B139" s="94"/>
      <c r="C139" s="12"/>
      <c r="D139" s="11"/>
      <c r="E139" s="11"/>
      <c r="F139" s="112"/>
      <c r="G139" s="50"/>
    </row>
    <row r="140" spans="1:8" ht="15.6" x14ac:dyDescent="0.3">
      <c r="A140" s="90">
        <v>141</v>
      </c>
      <c r="B140" s="94"/>
      <c r="C140" s="12"/>
      <c r="D140" s="11"/>
      <c r="E140" s="11"/>
      <c r="F140" s="112"/>
      <c r="G140" s="50"/>
    </row>
    <row r="141" spans="1:8" ht="15.6" x14ac:dyDescent="0.3">
      <c r="A141" s="90">
        <v>142</v>
      </c>
      <c r="B141" s="94"/>
      <c r="C141" s="12"/>
      <c r="D141" s="11"/>
      <c r="E141" s="11"/>
      <c r="F141" s="112"/>
      <c r="G141" s="50"/>
    </row>
    <row r="142" spans="1:8" ht="15.6" x14ac:dyDescent="0.3">
      <c r="A142" s="90">
        <v>143</v>
      </c>
      <c r="B142" s="94"/>
      <c r="C142" s="12"/>
      <c r="D142" s="11"/>
      <c r="E142" s="11"/>
      <c r="F142" s="112"/>
      <c r="G142" s="50"/>
    </row>
    <row r="143" spans="1:8" ht="15.6" x14ac:dyDescent="0.3">
      <c r="A143" s="115">
        <v>144</v>
      </c>
      <c r="B143" s="90"/>
      <c r="C143" s="94"/>
      <c r="D143" s="12"/>
      <c r="E143" s="11"/>
      <c r="F143" s="11"/>
      <c r="G143" s="50"/>
      <c r="H143" s="50"/>
    </row>
    <row r="144" spans="1:8" ht="15.6" x14ac:dyDescent="0.3">
      <c r="A144" s="90"/>
      <c r="B144" s="94"/>
      <c r="C144" s="12"/>
      <c r="D144" s="11"/>
      <c r="E144" s="11"/>
      <c r="F144" s="116"/>
      <c r="G144" s="50"/>
    </row>
    <row r="145" spans="1:7" ht="15.6" x14ac:dyDescent="0.3">
      <c r="A145" s="90"/>
      <c r="B145" s="94"/>
      <c r="C145" s="12"/>
      <c r="D145" s="11"/>
      <c r="E145" s="11"/>
      <c r="F145" s="112"/>
      <c r="G145" s="50"/>
    </row>
    <row r="146" spans="1:7" ht="15.6" x14ac:dyDescent="0.3">
      <c r="A146" s="90"/>
      <c r="B146" s="94"/>
      <c r="C146" s="12"/>
      <c r="D146" s="11"/>
      <c r="E146" s="11"/>
      <c r="F146" s="112"/>
      <c r="G146" s="50"/>
    </row>
    <row r="147" spans="1:7" ht="15.6" x14ac:dyDescent="0.3">
      <c r="A147" s="90"/>
      <c r="B147" s="94"/>
      <c r="C147" s="12"/>
      <c r="D147" s="11"/>
      <c r="E147" s="11"/>
      <c r="F147" s="112"/>
      <c r="G147" s="50"/>
    </row>
    <row r="148" spans="1:7" ht="15.6" x14ac:dyDescent="0.3">
      <c r="A148" s="3"/>
      <c r="B148" s="9"/>
      <c r="C148" s="17"/>
      <c r="D148" s="9"/>
      <c r="E148" s="3"/>
      <c r="F148" s="19"/>
      <c r="G148" s="3"/>
    </row>
    <row r="149" spans="1:7" ht="15.6" x14ac:dyDescent="0.3">
      <c r="A149" s="3"/>
      <c r="B149" s="3"/>
      <c r="C149" s="14"/>
      <c r="D149" s="3"/>
      <c r="E149" s="3"/>
      <c r="F149" s="19"/>
      <c r="G149" s="3"/>
    </row>
    <row r="150" spans="1:7" ht="15.6" x14ac:dyDescent="0.3">
      <c r="A150" s="3"/>
      <c r="B150" s="3"/>
      <c r="C150" s="14"/>
      <c r="D150" s="3"/>
      <c r="E150" s="3"/>
      <c r="F150" s="19"/>
      <c r="G150" s="3"/>
    </row>
    <row r="151" spans="1:7" ht="15.6" x14ac:dyDescent="0.3">
      <c r="A151" s="3"/>
      <c r="B151" s="3"/>
      <c r="C151" s="14"/>
      <c r="D151" s="3"/>
      <c r="E151" s="3"/>
      <c r="F151" s="19"/>
      <c r="G151" s="3"/>
    </row>
    <row r="152" spans="1:7" ht="15.6" x14ac:dyDescent="0.3">
      <c r="A152" s="3"/>
      <c r="B152" s="3"/>
      <c r="C152" s="14"/>
      <c r="D152" s="3"/>
      <c r="E152" s="3"/>
      <c r="F152" s="19"/>
      <c r="G152" s="3"/>
    </row>
    <row r="153" spans="1:7" ht="15.6" x14ac:dyDescent="0.3">
      <c r="A153" s="3"/>
      <c r="B153" s="3"/>
      <c r="C153" s="14"/>
      <c r="D153" s="3"/>
      <c r="E153" s="3"/>
      <c r="F153" s="19"/>
      <c r="G153" s="3"/>
    </row>
    <row r="154" spans="1:7" ht="15.6" x14ac:dyDescent="0.3">
      <c r="A154" s="3"/>
      <c r="B154" s="3"/>
      <c r="C154" s="14"/>
      <c r="D154" s="3"/>
      <c r="E154" s="3"/>
      <c r="F154" s="19"/>
      <c r="G154" s="3"/>
    </row>
    <row r="155" spans="1:7" ht="15.6" x14ac:dyDescent="0.3">
      <c r="A155" s="3"/>
      <c r="B155" s="3"/>
      <c r="C155" s="14"/>
      <c r="D155" s="3"/>
      <c r="E155" s="3"/>
      <c r="F155" s="19"/>
      <c r="G155" s="3"/>
    </row>
    <row r="156" spans="1:7" ht="15.6" x14ac:dyDescent="0.3">
      <c r="A156" s="3"/>
      <c r="B156" s="3"/>
      <c r="C156" s="14"/>
      <c r="D156" s="3"/>
      <c r="E156" s="3"/>
      <c r="F156" s="19"/>
      <c r="G156" s="3"/>
    </row>
    <row r="157" spans="1:7" ht="15.6" x14ac:dyDescent="0.3">
      <c r="A157" s="3"/>
      <c r="B157" s="3"/>
      <c r="C157" s="14"/>
      <c r="D157" s="3"/>
      <c r="E157" s="3"/>
      <c r="F157" s="19"/>
      <c r="G157" s="3"/>
    </row>
    <row r="158" spans="1:7" ht="15.6" x14ac:dyDescent="0.3">
      <c r="A158" s="3"/>
      <c r="B158" s="3"/>
      <c r="C158" s="14"/>
      <c r="D158" s="3"/>
      <c r="E158" s="3"/>
      <c r="F158" s="19"/>
      <c r="G158" s="3"/>
    </row>
    <row r="159" spans="1:7" ht="15.6" x14ac:dyDescent="0.3">
      <c r="A159" s="3"/>
      <c r="B159" s="3"/>
      <c r="C159" s="14"/>
      <c r="D159" s="3"/>
      <c r="E159" s="3"/>
      <c r="F159" s="19"/>
      <c r="G159" s="3"/>
    </row>
    <row r="160" spans="1:7" ht="15.6" x14ac:dyDescent="0.3">
      <c r="A160" s="3"/>
      <c r="B160" s="3"/>
      <c r="C160" s="14"/>
      <c r="D160" s="3"/>
      <c r="E160" s="3"/>
      <c r="F160" s="19"/>
      <c r="G160" s="3"/>
    </row>
    <row r="161" spans="1:7" ht="15.6" x14ac:dyDescent="0.3">
      <c r="A161" s="3"/>
      <c r="B161" s="3"/>
      <c r="C161" s="14"/>
      <c r="D161" s="3"/>
      <c r="E161" s="3"/>
      <c r="F161" s="19"/>
      <c r="G161" s="3"/>
    </row>
    <row r="162" spans="1:7" ht="15.6" x14ac:dyDescent="0.3">
      <c r="A162" s="3"/>
      <c r="B162" s="3"/>
      <c r="C162" s="14"/>
      <c r="D162" s="3"/>
      <c r="E162" s="3"/>
      <c r="F162" s="19"/>
      <c r="G162" s="3"/>
    </row>
    <row r="163" spans="1:7" ht="15.6" x14ac:dyDescent="0.3">
      <c r="A163" s="3"/>
      <c r="B163" s="3"/>
      <c r="C163" s="14"/>
      <c r="D163" s="3"/>
      <c r="E163" s="3"/>
      <c r="F163" s="19"/>
      <c r="G163" s="3"/>
    </row>
    <row r="164" spans="1:7" ht="15.6" x14ac:dyDescent="0.3">
      <c r="A164" s="3"/>
      <c r="B164" s="3"/>
      <c r="C164" s="14"/>
      <c r="D164" s="3"/>
      <c r="E164" s="3"/>
      <c r="F164" s="19"/>
      <c r="G164" s="3"/>
    </row>
    <row r="165" spans="1:7" ht="15.6" x14ac:dyDescent="0.3">
      <c r="A165" s="3"/>
      <c r="B165" s="3"/>
      <c r="C165" s="14"/>
      <c r="D165" s="3"/>
      <c r="E165" s="3"/>
      <c r="F165" s="19"/>
      <c r="G165" s="3"/>
    </row>
    <row r="166" spans="1:7" ht="15.6" x14ac:dyDescent="0.3">
      <c r="A166" s="3"/>
      <c r="B166" s="3"/>
      <c r="C166" s="14"/>
      <c r="D166" s="3"/>
      <c r="E166" s="3"/>
      <c r="F166" s="19"/>
      <c r="G166" s="3"/>
    </row>
    <row r="167" spans="1:7" ht="15.6" x14ac:dyDescent="0.3">
      <c r="A167" s="3"/>
      <c r="B167" s="3"/>
      <c r="C167" s="14"/>
      <c r="D167" s="3"/>
      <c r="E167" s="3"/>
      <c r="F167" s="19"/>
      <c r="G167" s="3"/>
    </row>
    <row r="168" spans="1:7" ht="15.6" x14ac:dyDescent="0.3">
      <c r="A168" s="3"/>
      <c r="B168" s="3"/>
      <c r="C168" s="14"/>
      <c r="D168" s="3"/>
      <c r="E168" s="3"/>
      <c r="F168" s="19"/>
      <c r="G168" s="3"/>
    </row>
    <row r="169" spans="1:7" ht="15.6" x14ac:dyDescent="0.3">
      <c r="A169" s="3"/>
      <c r="B169" s="3"/>
      <c r="C169" s="14"/>
      <c r="D169" s="3"/>
      <c r="E169" s="3"/>
      <c r="F169" s="19"/>
      <c r="G169" s="3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B34" workbookViewId="0">
      <selection activeCell="I25" sqref="I25"/>
    </sheetView>
  </sheetViews>
  <sheetFormatPr defaultRowHeight="14.4" x14ac:dyDescent="0.3"/>
  <cols>
    <col min="1" max="1" width="5.88671875" customWidth="1"/>
    <col min="2" max="2" width="16.21875" customWidth="1"/>
    <col min="3" max="3" width="12.5546875" customWidth="1"/>
    <col min="4" max="4" width="24.21875" customWidth="1"/>
    <col min="5" max="5" width="20.6640625" customWidth="1"/>
    <col min="6" max="6" width="14.88671875" customWidth="1"/>
    <col min="7" max="7" width="20.1093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32" t="s">
        <v>368</v>
      </c>
      <c r="D3" s="133"/>
      <c r="E3" s="133"/>
      <c r="F3" s="133"/>
    </row>
    <row r="4" spans="1:8" ht="15.6" x14ac:dyDescent="0.3">
      <c r="A4" s="3"/>
      <c r="B4" s="3"/>
      <c r="C4" s="14"/>
      <c r="D4" s="3" t="s">
        <v>350</v>
      </c>
      <c r="E4" s="4"/>
      <c r="F4" s="19"/>
      <c r="G4" s="3"/>
    </row>
    <row r="5" spans="1:8" ht="46.8" x14ac:dyDescent="0.3">
      <c r="A5" s="5" t="s">
        <v>338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5"/>
      <c r="B6" s="6">
        <v>457</v>
      </c>
      <c r="C6" s="15">
        <v>44207</v>
      </c>
      <c r="D6" s="5" t="s">
        <v>110</v>
      </c>
      <c r="E6" s="78" t="s">
        <v>439</v>
      </c>
      <c r="F6" s="79">
        <v>1100</v>
      </c>
      <c r="G6" s="50" t="s">
        <v>339</v>
      </c>
      <c r="H6" s="7"/>
    </row>
    <row r="7" spans="1:8" ht="51" customHeight="1" x14ac:dyDescent="0.3">
      <c r="A7" s="51">
        <v>1</v>
      </c>
      <c r="B7" s="32" t="s">
        <v>440</v>
      </c>
      <c r="C7" s="27">
        <v>44207</v>
      </c>
      <c r="D7" s="11" t="s">
        <v>351</v>
      </c>
      <c r="E7" s="59" t="s">
        <v>352</v>
      </c>
      <c r="F7" s="98">
        <v>85050</v>
      </c>
      <c r="G7" s="50" t="s">
        <v>339</v>
      </c>
    </row>
    <row r="8" spans="1:8" ht="52.8" customHeight="1" x14ac:dyDescent="0.3">
      <c r="A8" s="51">
        <v>2</v>
      </c>
      <c r="B8" s="80">
        <v>23010300094</v>
      </c>
      <c r="C8" s="12">
        <v>44207</v>
      </c>
      <c r="D8" s="11" t="s">
        <v>353</v>
      </c>
      <c r="E8" s="11" t="s">
        <v>354</v>
      </c>
      <c r="F8" s="96">
        <v>61125.48</v>
      </c>
      <c r="G8" s="50" t="s">
        <v>345</v>
      </c>
    </row>
    <row r="9" spans="1:8" ht="40.200000000000003" customHeight="1" x14ac:dyDescent="0.3">
      <c r="A9" s="51">
        <v>3</v>
      </c>
      <c r="B9" s="26">
        <v>328</v>
      </c>
      <c r="C9" s="27">
        <v>44207</v>
      </c>
      <c r="D9" s="11" t="s">
        <v>355</v>
      </c>
      <c r="E9" s="29" t="s">
        <v>356</v>
      </c>
      <c r="F9" s="97">
        <v>4908.6000000000004</v>
      </c>
      <c r="G9" s="50" t="s">
        <v>339</v>
      </c>
    </row>
    <row r="10" spans="1:8" ht="40.799999999999997" customHeight="1" x14ac:dyDescent="0.3">
      <c r="A10" s="51">
        <v>4</v>
      </c>
      <c r="B10" s="126" t="s">
        <v>441</v>
      </c>
      <c r="C10" s="12">
        <v>44221</v>
      </c>
      <c r="D10" s="11" t="s">
        <v>442</v>
      </c>
      <c r="E10" s="11" t="s">
        <v>443</v>
      </c>
      <c r="F10" s="96">
        <v>31200</v>
      </c>
      <c r="G10" s="50" t="s">
        <v>339</v>
      </c>
    </row>
    <row r="11" spans="1:8" ht="40.200000000000003" customHeight="1" x14ac:dyDescent="0.3">
      <c r="A11" s="51">
        <v>5</v>
      </c>
      <c r="B11" s="127" t="s">
        <v>444</v>
      </c>
      <c r="C11" s="27">
        <v>44207</v>
      </c>
      <c r="D11" s="29" t="s">
        <v>445</v>
      </c>
      <c r="E11" s="29" t="s">
        <v>446</v>
      </c>
      <c r="F11" s="98">
        <v>36000</v>
      </c>
      <c r="G11" s="50" t="s">
        <v>339</v>
      </c>
    </row>
    <row r="12" spans="1:8" ht="64.2" customHeight="1" x14ac:dyDescent="0.3">
      <c r="A12" s="51">
        <v>6</v>
      </c>
      <c r="B12" s="26">
        <v>456</v>
      </c>
      <c r="C12" s="27">
        <v>44207</v>
      </c>
      <c r="D12" s="29" t="s">
        <v>110</v>
      </c>
      <c r="E12" s="29" t="s">
        <v>447</v>
      </c>
      <c r="F12" s="97">
        <v>18000</v>
      </c>
      <c r="G12" s="50" t="s">
        <v>339</v>
      </c>
    </row>
    <row r="13" spans="1:8" ht="28.8" customHeight="1" x14ac:dyDescent="0.3">
      <c r="A13" s="51">
        <v>7</v>
      </c>
      <c r="B13" s="32">
        <v>20</v>
      </c>
      <c r="C13" s="27">
        <v>44237</v>
      </c>
      <c r="D13" s="29" t="s">
        <v>448</v>
      </c>
      <c r="E13" s="29" t="s">
        <v>449</v>
      </c>
      <c r="F13" s="98">
        <v>2250</v>
      </c>
      <c r="G13" s="50" t="s">
        <v>339</v>
      </c>
    </row>
    <row r="14" spans="1:8" ht="48" customHeight="1" x14ac:dyDescent="0.3">
      <c r="A14" s="51">
        <v>8</v>
      </c>
      <c r="B14" s="32">
        <v>1470</v>
      </c>
      <c r="C14" s="27">
        <v>44237</v>
      </c>
      <c r="D14" s="29" t="s">
        <v>364</v>
      </c>
      <c r="E14" s="29" t="s">
        <v>450</v>
      </c>
      <c r="F14" s="98">
        <v>2960</v>
      </c>
      <c r="G14" s="50" t="s">
        <v>339</v>
      </c>
    </row>
    <row r="15" spans="1:8" ht="51" customHeight="1" x14ac:dyDescent="0.3">
      <c r="A15" s="51">
        <v>9</v>
      </c>
      <c r="B15" s="88" t="s">
        <v>451</v>
      </c>
      <c r="C15" s="27">
        <v>44207</v>
      </c>
      <c r="D15" s="29" t="s">
        <v>357</v>
      </c>
      <c r="E15" s="29" t="s">
        <v>452</v>
      </c>
      <c r="F15" s="98">
        <v>2776</v>
      </c>
      <c r="G15" s="50" t="s">
        <v>341</v>
      </c>
    </row>
    <row r="16" spans="1:8" ht="39" customHeight="1" x14ac:dyDescent="0.3">
      <c r="A16" s="52">
        <v>14</v>
      </c>
      <c r="B16" s="80">
        <v>5</v>
      </c>
      <c r="C16" s="12" t="s">
        <v>453</v>
      </c>
      <c r="D16" s="11" t="s">
        <v>454</v>
      </c>
      <c r="E16" s="11" t="s">
        <v>455</v>
      </c>
      <c r="F16" s="96">
        <v>83106</v>
      </c>
      <c r="G16" s="50" t="s">
        <v>339</v>
      </c>
    </row>
    <row r="17" spans="1:7" ht="43.8" customHeight="1" x14ac:dyDescent="0.3">
      <c r="A17" s="52">
        <v>15</v>
      </c>
      <c r="B17" s="76" t="s">
        <v>480</v>
      </c>
      <c r="C17" s="12">
        <v>44258</v>
      </c>
      <c r="D17" s="11" t="s">
        <v>364</v>
      </c>
      <c r="E17" s="29" t="s">
        <v>481</v>
      </c>
      <c r="F17" s="96">
        <v>4700</v>
      </c>
      <c r="G17" s="50" t="s">
        <v>339</v>
      </c>
    </row>
    <row r="18" spans="1:7" ht="30.6" customHeight="1" x14ac:dyDescent="0.3">
      <c r="A18" s="52">
        <v>16</v>
      </c>
      <c r="B18" s="32" t="s">
        <v>482</v>
      </c>
      <c r="C18" s="27">
        <v>44256</v>
      </c>
      <c r="D18" s="29" t="s">
        <v>483</v>
      </c>
      <c r="E18" s="29" t="s">
        <v>484</v>
      </c>
      <c r="F18" s="96">
        <v>49584</v>
      </c>
      <c r="G18" s="50" t="s">
        <v>339</v>
      </c>
    </row>
    <row r="19" spans="1:7" ht="33" customHeight="1" x14ac:dyDescent="0.3">
      <c r="A19" s="52">
        <v>17</v>
      </c>
      <c r="B19" s="76" t="s">
        <v>485</v>
      </c>
      <c r="C19" s="12">
        <v>44207</v>
      </c>
      <c r="D19" s="11" t="s">
        <v>486</v>
      </c>
      <c r="E19" s="11" t="s">
        <v>487</v>
      </c>
      <c r="F19" s="96">
        <v>6000</v>
      </c>
      <c r="G19" s="50" t="s">
        <v>339</v>
      </c>
    </row>
    <row r="20" spans="1:7" ht="42.6" customHeight="1" x14ac:dyDescent="0.3">
      <c r="A20" s="52">
        <v>18</v>
      </c>
      <c r="B20" s="76" t="s">
        <v>466</v>
      </c>
      <c r="C20" s="12">
        <v>44279</v>
      </c>
      <c r="D20" s="11" t="s">
        <v>199</v>
      </c>
      <c r="E20" s="11" t="s">
        <v>488</v>
      </c>
      <c r="F20" s="96">
        <v>26921</v>
      </c>
      <c r="G20" s="50" t="s">
        <v>339</v>
      </c>
    </row>
    <row r="21" spans="1:7" ht="62.4" customHeight="1" x14ac:dyDescent="0.3">
      <c r="A21" s="52">
        <v>19</v>
      </c>
      <c r="B21" s="89" t="s">
        <v>489</v>
      </c>
      <c r="C21" s="12">
        <v>44274</v>
      </c>
      <c r="D21" s="11" t="s">
        <v>490</v>
      </c>
      <c r="E21" s="11" t="s">
        <v>491</v>
      </c>
      <c r="F21" s="96">
        <v>21240.07</v>
      </c>
      <c r="G21" s="50" t="s">
        <v>339</v>
      </c>
    </row>
    <row r="22" spans="1:7" ht="27.6" customHeight="1" x14ac:dyDescent="0.3">
      <c r="A22" s="52">
        <v>20</v>
      </c>
      <c r="B22" s="89" t="s">
        <v>52</v>
      </c>
      <c r="C22" s="12">
        <v>44279</v>
      </c>
      <c r="D22" s="11" t="s">
        <v>492</v>
      </c>
      <c r="E22" s="11" t="s">
        <v>493</v>
      </c>
      <c r="F22" s="96">
        <v>5295</v>
      </c>
      <c r="G22" s="50" t="s">
        <v>339</v>
      </c>
    </row>
    <row r="23" spans="1:7" ht="49.2" customHeight="1" x14ac:dyDescent="0.3">
      <c r="A23" s="52">
        <v>21</v>
      </c>
      <c r="B23" s="89" t="s">
        <v>608</v>
      </c>
      <c r="C23" s="12">
        <v>44278</v>
      </c>
      <c r="D23" s="11" t="s">
        <v>483</v>
      </c>
      <c r="E23" s="11" t="s">
        <v>609</v>
      </c>
      <c r="F23" s="96">
        <v>57260</v>
      </c>
      <c r="G23" s="50" t="s">
        <v>339</v>
      </c>
    </row>
    <row r="24" spans="1:7" ht="46.2" customHeight="1" x14ac:dyDescent="0.3">
      <c r="A24" s="52">
        <v>22</v>
      </c>
      <c r="B24" s="89" t="s">
        <v>610</v>
      </c>
      <c r="C24" s="12">
        <v>44315</v>
      </c>
      <c r="D24" s="11" t="s">
        <v>364</v>
      </c>
      <c r="E24" s="11" t="s">
        <v>611</v>
      </c>
      <c r="F24" s="96">
        <v>2140</v>
      </c>
      <c r="G24" s="50" t="s">
        <v>339</v>
      </c>
    </row>
    <row r="25" spans="1:7" ht="48" customHeight="1" x14ac:dyDescent="0.3">
      <c r="A25" s="52">
        <v>23</v>
      </c>
      <c r="B25" s="76">
        <v>1554</v>
      </c>
      <c r="C25" s="12">
        <v>44322</v>
      </c>
      <c r="D25" s="11" t="s">
        <v>364</v>
      </c>
      <c r="E25" s="11" t="s">
        <v>612</v>
      </c>
      <c r="F25" s="96">
        <v>1260</v>
      </c>
      <c r="G25" s="50" t="s">
        <v>339</v>
      </c>
    </row>
    <row r="26" spans="1:7" ht="64.2" customHeight="1" x14ac:dyDescent="0.3">
      <c r="A26" s="93"/>
      <c r="B26" s="76">
        <v>92</v>
      </c>
      <c r="C26" s="12">
        <v>44340</v>
      </c>
      <c r="D26" s="11" t="s">
        <v>613</v>
      </c>
      <c r="E26" s="11" t="s">
        <v>614</v>
      </c>
      <c r="F26" s="96">
        <v>35000</v>
      </c>
      <c r="G26" s="50" t="s">
        <v>339</v>
      </c>
    </row>
    <row r="27" spans="1:7" ht="15.6" x14ac:dyDescent="0.3">
      <c r="B27" s="76">
        <v>15</v>
      </c>
      <c r="C27" s="12">
        <v>44340</v>
      </c>
      <c r="D27" s="11" t="s">
        <v>615</v>
      </c>
      <c r="E27" s="11" t="s">
        <v>616</v>
      </c>
      <c r="F27" s="96">
        <v>51000</v>
      </c>
      <c r="G27" s="50" t="s">
        <v>339</v>
      </c>
    </row>
    <row r="28" spans="1:7" ht="15.6" x14ac:dyDescent="0.3">
      <c r="B28" s="76">
        <v>33</v>
      </c>
      <c r="C28" s="12">
        <v>44338</v>
      </c>
      <c r="D28" s="11" t="s">
        <v>617</v>
      </c>
      <c r="E28" s="11" t="s">
        <v>718</v>
      </c>
      <c r="F28" s="96">
        <v>9105</v>
      </c>
      <c r="G28" s="50" t="s">
        <v>339</v>
      </c>
    </row>
    <row r="29" spans="1:7" ht="31.2" x14ac:dyDescent="0.3">
      <c r="B29" s="76">
        <v>52</v>
      </c>
      <c r="C29" s="12">
        <v>44287</v>
      </c>
      <c r="D29" s="11" t="s">
        <v>618</v>
      </c>
      <c r="E29" s="11" t="s">
        <v>719</v>
      </c>
      <c r="F29" s="96">
        <v>13500</v>
      </c>
      <c r="G29" s="50" t="s">
        <v>339</v>
      </c>
    </row>
    <row r="30" spans="1:7" ht="31.2" x14ac:dyDescent="0.3">
      <c r="B30" s="76" t="s">
        <v>619</v>
      </c>
      <c r="C30" s="12">
        <v>44256</v>
      </c>
      <c r="D30" s="11" t="s">
        <v>557</v>
      </c>
      <c r="E30" s="11" t="s">
        <v>620</v>
      </c>
      <c r="F30" s="96">
        <v>10548</v>
      </c>
      <c r="G30" s="50" t="s">
        <v>339</v>
      </c>
    </row>
    <row r="31" spans="1:7" ht="31.2" x14ac:dyDescent="0.3">
      <c r="B31" s="76">
        <v>13</v>
      </c>
      <c r="C31" s="12">
        <v>44348</v>
      </c>
      <c r="D31" s="11" t="s">
        <v>483</v>
      </c>
      <c r="E31" s="11" t="s">
        <v>484</v>
      </c>
      <c r="F31" s="96">
        <v>96552</v>
      </c>
      <c r="G31" s="50" t="s">
        <v>339</v>
      </c>
    </row>
    <row r="32" spans="1:7" ht="46.8" x14ac:dyDescent="0.3">
      <c r="B32" s="76" t="s">
        <v>621</v>
      </c>
      <c r="C32" s="12">
        <v>44393</v>
      </c>
      <c r="D32" s="11" t="s">
        <v>622</v>
      </c>
      <c r="E32" s="11" t="s">
        <v>623</v>
      </c>
      <c r="F32" s="96">
        <v>37500</v>
      </c>
      <c r="G32" s="50" t="s">
        <v>339</v>
      </c>
    </row>
    <row r="33" spans="2:7" ht="31.2" x14ac:dyDescent="0.3">
      <c r="B33" s="76" t="s">
        <v>624</v>
      </c>
      <c r="C33" s="12">
        <v>44427</v>
      </c>
      <c r="D33" s="11" t="s">
        <v>625</v>
      </c>
      <c r="E33" s="11" t="s">
        <v>626</v>
      </c>
      <c r="F33" s="96">
        <v>2238</v>
      </c>
      <c r="G33" s="50" t="s">
        <v>339</v>
      </c>
    </row>
    <row r="34" spans="2:7" ht="15.6" x14ac:dyDescent="0.3">
      <c r="B34" s="76">
        <v>6253</v>
      </c>
      <c r="C34" s="12">
        <v>44428</v>
      </c>
      <c r="D34" s="11" t="s">
        <v>627</v>
      </c>
      <c r="E34" s="11" t="s">
        <v>628</v>
      </c>
      <c r="F34" s="96">
        <v>1200</v>
      </c>
      <c r="G34" s="50" t="s">
        <v>339</v>
      </c>
    </row>
    <row r="35" spans="2:7" ht="46.8" x14ac:dyDescent="0.3">
      <c r="B35" s="76" t="s">
        <v>629</v>
      </c>
      <c r="C35" s="12">
        <v>44244</v>
      </c>
      <c r="D35" s="11" t="s">
        <v>569</v>
      </c>
      <c r="E35" s="11" t="s">
        <v>630</v>
      </c>
      <c r="F35" s="96">
        <v>10955.94</v>
      </c>
      <c r="G35" s="50" t="s">
        <v>339</v>
      </c>
    </row>
    <row r="36" spans="2:7" ht="31.2" x14ac:dyDescent="0.3">
      <c r="B36" s="76" t="s">
        <v>698</v>
      </c>
      <c r="C36" s="12">
        <v>44512</v>
      </c>
      <c r="D36" s="11" t="s">
        <v>699</v>
      </c>
      <c r="E36" s="11" t="s">
        <v>700</v>
      </c>
      <c r="F36" s="96">
        <v>3500</v>
      </c>
      <c r="G36" s="50" t="s">
        <v>339</v>
      </c>
    </row>
    <row r="37" spans="2:7" ht="31.2" x14ac:dyDescent="0.3">
      <c r="B37" s="76" t="s">
        <v>701</v>
      </c>
      <c r="C37" s="12">
        <v>44445</v>
      </c>
      <c r="D37" s="11" t="s">
        <v>702</v>
      </c>
      <c r="E37" s="11" t="s">
        <v>703</v>
      </c>
      <c r="F37" s="96">
        <v>20400</v>
      </c>
      <c r="G37" s="50" t="s">
        <v>339</v>
      </c>
    </row>
    <row r="38" spans="2:7" ht="15.6" x14ac:dyDescent="0.3">
      <c r="B38" s="76" t="s">
        <v>704</v>
      </c>
      <c r="C38" s="12">
        <v>44462</v>
      </c>
      <c r="D38" s="11" t="s">
        <v>424</v>
      </c>
      <c r="E38" s="11" t="s">
        <v>705</v>
      </c>
      <c r="F38" s="96">
        <v>2760</v>
      </c>
      <c r="G38" s="50" t="s">
        <v>339</v>
      </c>
    </row>
    <row r="39" spans="2:7" ht="31.2" x14ac:dyDescent="0.3">
      <c r="B39" s="76" t="s">
        <v>706</v>
      </c>
      <c r="C39" s="12">
        <v>44455</v>
      </c>
      <c r="D39" s="11" t="s">
        <v>707</v>
      </c>
      <c r="E39" s="11" t="s">
        <v>708</v>
      </c>
      <c r="F39" s="96">
        <v>67240</v>
      </c>
      <c r="G39" s="50" t="s">
        <v>339</v>
      </c>
    </row>
    <row r="40" spans="2:7" ht="15.6" x14ac:dyDescent="0.3">
      <c r="B40" s="76" t="s">
        <v>709</v>
      </c>
      <c r="C40" s="12">
        <v>44456</v>
      </c>
      <c r="D40" s="11" t="s">
        <v>710</v>
      </c>
      <c r="E40" s="11" t="s">
        <v>711</v>
      </c>
      <c r="F40" s="96">
        <v>70000</v>
      </c>
      <c r="G40" s="50" t="s">
        <v>339</v>
      </c>
    </row>
    <row r="41" spans="2:7" ht="46.8" x14ac:dyDescent="0.3">
      <c r="B41" s="76" t="s">
        <v>688</v>
      </c>
      <c r="C41" s="12">
        <v>44544</v>
      </c>
      <c r="D41" s="11" t="s">
        <v>149</v>
      </c>
      <c r="E41" s="11" t="s">
        <v>715</v>
      </c>
      <c r="F41" s="96">
        <v>34200</v>
      </c>
      <c r="G41" s="50" t="s">
        <v>339</v>
      </c>
    </row>
    <row r="42" spans="2:7" ht="15.6" x14ac:dyDescent="0.3">
      <c r="B42" s="121"/>
      <c r="C42" s="62"/>
      <c r="D42" s="46"/>
      <c r="E42" s="46"/>
      <c r="F42" s="83">
        <f>SUM(F6:F41)</f>
        <v>968575.09</v>
      </c>
      <c r="G42" s="50"/>
    </row>
    <row r="43" spans="2:7" ht="15.6" x14ac:dyDescent="0.3">
      <c r="B43" s="121"/>
      <c r="C43" s="62"/>
      <c r="D43" s="46"/>
      <c r="E43" s="46"/>
      <c r="F43" s="83"/>
      <c r="G43" s="50"/>
    </row>
    <row r="44" spans="2:7" ht="15.6" x14ac:dyDescent="0.3">
      <c r="B44" s="121"/>
      <c r="C44" s="62"/>
      <c r="D44" s="46"/>
      <c r="E44" s="46"/>
      <c r="F44" s="83"/>
      <c r="G44" s="48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6" sqref="B6:F6"/>
    </sheetView>
  </sheetViews>
  <sheetFormatPr defaultRowHeight="14.4" x14ac:dyDescent="0.3"/>
  <cols>
    <col min="1" max="1" width="6.88671875" customWidth="1"/>
    <col min="2" max="2" width="16.44140625" customWidth="1"/>
    <col min="3" max="3" width="14.33203125" customWidth="1"/>
    <col min="4" max="4" width="17.77734375" customWidth="1"/>
    <col min="5" max="5" width="15.21875" customWidth="1"/>
    <col min="6" max="6" width="15.44140625" customWidth="1"/>
    <col min="7" max="7" width="21.33203125" customWidth="1"/>
    <col min="8" max="8" width="26.55468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32" t="s">
        <v>426</v>
      </c>
      <c r="D3" s="133"/>
      <c r="E3" s="133"/>
      <c r="F3" s="133"/>
    </row>
    <row r="4" spans="1:8" ht="15.6" x14ac:dyDescent="0.3">
      <c r="A4" s="3"/>
      <c r="B4" s="3"/>
      <c r="C4" s="14"/>
      <c r="D4" s="3" t="s">
        <v>366</v>
      </c>
      <c r="E4" s="4"/>
      <c r="F4" s="19"/>
      <c r="G4" s="3"/>
    </row>
    <row r="5" spans="1:8" ht="54" customHeight="1" x14ac:dyDescent="0.3">
      <c r="A5" s="5" t="s">
        <v>338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51">
        <v>1</v>
      </c>
      <c r="B6" s="131" t="s">
        <v>712</v>
      </c>
      <c r="C6" s="27">
        <v>44440</v>
      </c>
      <c r="D6" s="11" t="s">
        <v>713</v>
      </c>
      <c r="E6" s="59" t="s">
        <v>714</v>
      </c>
      <c r="F6" s="98">
        <v>2800</v>
      </c>
      <c r="G6" s="50" t="s">
        <v>339</v>
      </c>
    </row>
    <row r="7" spans="1:8" ht="15.6" x14ac:dyDescent="0.3">
      <c r="A7" s="51">
        <v>2</v>
      </c>
      <c r="B7" s="84"/>
      <c r="C7" s="62"/>
      <c r="D7" s="46"/>
      <c r="E7" s="46"/>
      <c r="F7" s="83"/>
      <c r="G7" s="48"/>
    </row>
    <row r="8" spans="1:8" ht="15.6" x14ac:dyDescent="0.3">
      <c r="A8" s="51">
        <v>3</v>
      </c>
      <c r="B8" s="123"/>
      <c r="C8" s="117"/>
      <c r="D8" s="46"/>
      <c r="E8" s="82"/>
      <c r="F8" s="120"/>
      <c r="G8" s="48"/>
    </row>
    <row r="9" spans="1:8" x14ac:dyDescent="0.3">
      <c r="A9" s="51">
        <v>4</v>
      </c>
      <c r="B9" s="119"/>
      <c r="C9" s="117"/>
      <c r="D9" s="82"/>
      <c r="E9" s="82"/>
      <c r="F9" s="118"/>
      <c r="G9" s="48"/>
    </row>
    <row r="10" spans="1:8" x14ac:dyDescent="0.3">
      <c r="A10" s="51">
        <v>5</v>
      </c>
      <c r="B10" s="119"/>
      <c r="C10" s="117"/>
      <c r="D10" s="82"/>
      <c r="E10" s="82"/>
      <c r="F10" s="118"/>
      <c r="G10" s="48"/>
    </row>
    <row r="11" spans="1:8" x14ac:dyDescent="0.3">
      <c r="A11" s="51">
        <v>6</v>
      </c>
      <c r="B11" s="26"/>
      <c r="C11" s="27"/>
      <c r="D11" s="29"/>
      <c r="E11" s="29"/>
      <c r="F11" s="33"/>
      <c r="G11" s="31"/>
    </row>
    <row r="12" spans="1:8" x14ac:dyDescent="0.3">
      <c r="A12" s="51">
        <v>7</v>
      </c>
      <c r="B12" s="32"/>
      <c r="C12" s="27"/>
      <c r="D12" s="29"/>
      <c r="E12" s="29"/>
      <c r="F12" s="30"/>
      <c r="G12" s="31"/>
    </row>
    <row r="13" spans="1:8" x14ac:dyDescent="0.3">
      <c r="A13" s="51">
        <v>8</v>
      </c>
      <c r="B13" s="88"/>
      <c r="C13" s="27"/>
      <c r="D13" s="28"/>
      <c r="E13" s="29"/>
      <c r="F13" s="30"/>
      <c r="G13" s="31"/>
    </row>
    <row r="14" spans="1:8" x14ac:dyDescent="0.3">
      <c r="A14" s="51">
        <v>9</v>
      </c>
      <c r="B14" s="88"/>
      <c r="C14" s="27"/>
      <c r="D14" s="28"/>
      <c r="E14" s="29"/>
      <c r="F14" s="30"/>
      <c r="G14" s="31"/>
    </row>
    <row r="15" spans="1:8" x14ac:dyDescent="0.3">
      <c r="A15" s="51">
        <v>10</v>
      </c>
      <c r="B15" s="32"/>
      <c r="C15" s="27"/>
      <c r="D15" s="28"/>
      <c r="E15" s="29"/>
      <c r="F15" s="30"/>
      <c r="G15" s="31"/>
    </row>
    <row r="16" spans="1:8" x14ac:dyDescent="0.3">
      <c r="A16" s="51">
        <v>11</v>
      </c>
      <c r="B16" s="88"/>
      <c r="C16" s="27"/>
      <c r="D16" s="29"/>
      <c r="E16" s="29"/>
      <c r="F16" s="30"/>
      <c r="G16" s="31"/>
    </row>
    <row r="17" spans="1:7" ht="15.6" x14ac:dyDescent="0.3">
      <c r="A17" s="52" t="s">
        <v>349</v>
      </c>
      <c r="B17" s="26"/>
      <c r="C17" s="27"/>
      <c r="D17" s="29"/>
      <c r="E17" s="29"/>
      <c r="F17" s="30"/>
      <c r="G17" s="31"/>
    </row>
    <row r="18" spans="1:7" ht="15.6" x14ac:dyDescent="0.3">
      <c r="A18" s="52">
        <v>11</v>
      </c>
      <c r="B18" s="84"/>
      <c r="C18" s="12"/>
      <c r="D18" s="11"/>
      <c r="E18" s="11"/>
      <c r="F18" s="77"/>
      <c r="G18" s="31"/>
    </row>
    <row r="19" spans="1:7" ht="15.6" x14ac:dyDescent="0.3">
      <c r="A19" s="52">
        <v>12</v>
      </c>
      <c r="B19" s="76"/>
      <c r="C19" s="12"/>
      <c r="D19" s="11"/>
      <c r="E19" s="29"/>
      <c r="F19" s="77"/>
      <c r="G19" s="31"/>
    </row>
    <row r="20" spans="1:7" ht="15.6" x14ac:dyDescent="0.3">
      <c r="A20" s="52">
        <v>13</v>
      </c>
      <c r="B20" s="89"/>
      <c r="C20" s="12"/>
      <c r="D20" s="11"/>
      <c r="E20" s="11"/>
      <c r="F20" s="77"/>
      <c r="G20" s="31"/>
    </row>
    <row r="21" spans="1:7" ht="15.6" x14ac:dyDescent="0.3">
      <c r="A21" s="52">
        <v>14</v>
      </c>
      <c r="B21" s="76"/>
      <c r="C21" s="12"/>
      <c r="D21" s="11"/>
      <c r="E21" s="11"/>
      <c r="F21" s="77"/>
      <c r="G21" s="31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торги2015</vt:lpstr>
      <vt:lpstr>прямые2015</vt:lpstr>
      <vt:lpstr>торги2016</vt:lpstr>
      <vt:lpstr>прямые2016</vt:lpstr>
      <vt:lpstr>Прямые2017</vt:lpstr>
      <vt:lpstr>торги2017</vt:lpstr>
      <vt:lpstr>прямые 2021</vt:lpstr>
      <vt:lpstr>ДК 2021</vt:lpstr>
      <vt:lpstr>библиот.2021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Проценко</dc:creator>
  <cp:lastModifiedBy>Бухгалтер</cp:lastModifiedBy>
  <cp:lastPrinted>2016-12-06T08:16:30Z</cp:lastPrinted>
  <dcterms:created xsi:type="dcterms:W3CDTF">2016-05-05T12:50:01Z</dcterms:created>
  <dcterms:modified xsi:type="dcterms:W3CDTF">2022-04-28T09:03:54Z</dcterms:modified>
</cp:coreProperties>
</file>