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8800" windowHeight="11835"/>
  </bookViews>
  <sheets>
    <sheet name="Лист1" sheetId="1" r:id="rId1"/>
    <sheet name="Лист2" sheetId="2" r:id="rId2"/>
    <sheet name="Лист3" sheetId="3" r:id="rId3"/>
  </sheets>
  <externalReferences>
    <externalReference r:id="rId4"/>
    <externalReference r:id="rId5"/>
    <externalReference r:id="rId6"/>
    <externalReference r:id="rId7"/>
  </externalReferenc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93" i="1" l="1"/>
  <c r="E71" i="1"/>
  <c r="E72" i="1"/>
  <c r="E73" i="1"/>
  <c r="I31" i="1"/>
  <c r="I29" i="1"/>
  <c r="I28" i="1"/>
  <c r="I26" i="1"/>
  <c r="I23" i="1"/>
  <c r="I24" i="1"/>
  <c r="I25" i="1"/>
  <c r="I20" i="1"/>
  <c r="I21" i="1"/>
  <c r="I17" i="1"/>
  <c r="I18" i="1"/>
  <c r="I19" i="1"/>
  <c r="I15" i="1"/>
  <c r="I16" i="1"/>
  <c r="I12" i="1"/>
  <c r="I13" i="1"/>
  <c r="I14" i="1"/>
  <c r="I11" i="1"/>
  <c r="I10" i="1"/>
  <c r="J117" i="1"/>
  <c r="J118" i="1"/>
  <c r="J119" i="1"/>
  <c r="J120" i="1"/>
  <c r="J121" i="1"/>
  <c r="J122" i="1"/>
  <c r="I117" i="1" l="1"/>
  <c r="I118" i="1"/>
  <c r="I119" i="1"/>
  <c r="I120" i="1"/>
  <c r="I121" i="1"/>
  <c r="I122" i="1"/>
  <c r="I123" i="1"/>
  <c r="I105" i="1"/>
  <c r="I106" i="1"/>
  <c r="I107" i="1"/>
  <c r="I108" i="1"/>
  <c r="I109" i="1"/>
  <c r="J96" i="1"/>
  <c r="G81" i="1"/>
  <c r="G82" i="1" s="1"/>
  <c r="G83" i="1" s="1"/>
  <c r="G84" i="1" s="1"/>
  <c r="G85" i="1" s="1"/>
  <c r="G80" i="1"/>
  <c r="G70" i="1"/>
  <c r="G71" i="1" s="1"/>
  <c r="G72" i="1" s="1"/>
  <c r="G73" i="1" s="1"/>
  <c r="G74" i="1" s="1"/>
  <c r="G75" i="1" s="1"/>
  <c r="G76" i="1" s="1"/>
  <c r="G77" i="1" s="1"/>
  <c r="G78" i="1" s="1"/>
  <c r="A66" i="1" l="1"/>
  <c r="B66" i="1"/>
  <c r="C66" i="1"/>
  <c r="D66" i="1"/>
  <c r="E66" i="1"/>
  <c r="F66" i="1"/>
  <c r="G66" i="1"/>
  <c r="H66" i="1"/>
  <c r="K66" i="1"/>
  <c r="L66" i="1"/>
  <c r="A67" i="1"/>
  <c r="B67" i="1"/>
  <c r="C67" i="1"/>
  <c r="D67" i="1"/>
  <c r="E67" i="1"/>
  <c r="F67" i="1"/>
  <c r="G67" i="1"/>
  <c r="H67" i="1"/>
  <c r="I67" i="1"/>
  <c r="J67" i="1"/>
  <c r="K67" i="1"/>
  <c r="L67" i="1"/>
  <c r="C57" i="1"/>
  <c r="G57" i="1"/>
  <c r="H39" i="1"/>
  <c r="H40" i="1"/>
  <c r="F11" i="1"/>
  <c r="F26" i="1" s="1"/>
  <c r="F30" i="1" s="1"/>
  <c r="F31" i="1" s="1"/>
  <c r="B11" i="1"/>
  <c r="C12" i="1"/>
  <c r="B10" i="1"/>
  <c r="F34" i="1" l="1"/>
  <c r="F35" i="1" s="1"/>
  <c r="F36" i="1"/>
  <c r="F14" i="1"/>
  <c r="F20" i="1"/>
  <c r="F25" i="1"/>
  <c r="F17" i="1"/>
  <c r="F27" i="1"/>
  <c r="F12" i="1"/>
  <c r="F16" i="1"/>
  <c r="F23" i="1"/>
  <c r="F18" i="1"/>
  <c r="F29" i="1"/>
  <c r="F13" i="1"/>
  <c r="F15" i="1"/>
  <c r="F19" i="1"/>
  <c r="F21" i="1"/>
  <c r="F22" i="1" s="1"/>
  <c r="F24" i="1"/>
  <c r="B86" i="1"/>
  <c r="B64" i="1"/>
  <c r="B118" i="1"/>
  <c r="C118" i="1"/>
  <c r="D118" i="1"/>
  <c r="K118" i="1"/>
  <c r="L118" i="1"/>
  <c r="B119" i="1"/>
  <c r="C119" i="1"/>
  <c r="D119" i="1"/>
  <c r="K119" i="1"/>
  <c r="L119" i="1"/>
  <c r="B120" i="1"/>
  <c r="C120" i="1"/>
  <c r="D120" i="1"/>
  <c r="K120" i="1"/>
  <c r="L120" i="1"/>
  <c r="B121" i="1"/>
  <c r="C121" i="1"/>
  <c r="D121" i="1"/>
  <c r="K121" i="1"/>
  <c r="L121" i="1"/>
  <c r="B122" i="1"/>
  <c r="C122" i="1"/>
  <c r="D122" i="1"/>
  <c r="K122" i="1"/>
  <c r="L122" i="1"/>
  <c r="B123" i="1"/>
  <c r="C123" i="1"/>
  <c r="D123" i="1"/>
  <c r="K123" i="1"/>
  <c r="L123" i="1"/>
  <c r="B112" i="1"/>
  <c r="C112" i="1"/>
  <c r="D112" i="1"/>
  <c r="H112" i="1"/>
  <c r="K112" i="1"/>
  <c r="L112" i="1"/>
  <c r="B113" i="1"/>
  <c r="C113" i="1"/>
  <c r="D113" i="1"/>
  <c r="H113" i="1"/>
  <c r="K113" i="1"/>
  <c r="L113" i="1"/>
  <c r="B114" i="1"/>
  <c r="C114" i="1"/>
  <c r="D114" i="1"/>
  <c r="H114" i="1"/>
  <c r="K114" i="1"/>
  <c r="L114" i="1"/>
  <c r="B115" i="1"/>
  <c r="C115" i="1"/>
  <c r="D115" i="1"/>
  <c r="H115" i="1"/>
  <c r="K115" i="1"/>
  <c r="L115" i="1"/>
  <c r="B116" i="1"/>
  <c r="C116" i="1"/>
  <c r="D116" i="1"/>
  <c r="H116" i="1"/>
  <c r="K116" i="1"/>
  <c r="L116" i="1"/>
  <c r="B117" i="1"/>
  <c r="C117" i="1"/>
  <c r="D117" i="1"/>
  <c r="K117" i="1"/>
  <c r="L117" i="1"/>
  <c r="B106" i="1"/>
  <c r="C106" i="1"/>
  <c r="D106" i="1"/>
  <c r="H106" i="1"/>
  <c r="J106" i="1"/>
  <c r="K106" i="1"/>
  <c r="L106" i="1"/>
  <c r="B107" i="1"/>
  <c r="C107" i="1"/>
  <c r="D107" i="1"/>
  <c r="H107" i="1"/>
  <c r="J107" i="1"/>
  <c r="K107" i="1"/>
  <c r="L107" i="1"/>
  <c r="B108" i="1"/>
  <c r="C108" i="1"/>
  <c r="D108" i="1"/>
  <c r="H108" i="1"/>
  <c r="J108" i="1"/>
  <c r="K108" i="1"/>
  <c r="L108" i="1"/>
  <c r="B109" i="1"/>
  <c r="C109" i="1"/>
  <c r="D109" i="1"/>
  <c r="H109" i="1"/>
  <c r="J109" i="1"/>
  <c r="K109" i="1"/>
  <c r="L109" i="1"/>
  <c r="B110" i="1"/>
  <c r="C110" i="1"/>
  <c r="D110" i="1"/>
  <c r="H110" i="1"/>
  <c r="J110" i="1"/>
  <c r="K110" i="1"/>
  <c r="L110" i="1"/>
  <c r="B111" i="1"/>
  <c r="C111" i="1"/>
  <c r="D111" i="1"/>
  <c r="H111" i="1"/>
  <c r="J111" i="1"/>
  <c r="K111" i="1"/>
  <c r="L111" i="1"/>
  <c r="B100" i="1"/>
  <c r="C100" i="1"/>
  <c r="D100" i="1"/>
  <c r="H100" i="1"/>
  <c r="J100" i="1"/>
  <c r="K100" i="1"/>
  <c r="L100" i="1"/>
  <c r="B101" i="1"/>
  <c r="C101" i="1"/>
  <c r="D101" i="1"/>
  <c r="H101" i="1"/>
  <c r="J101" i="1"/>
  <c r="K101" i="1"/>
  <c r="L101" i="1"/>
  <c r="B102" i="1"/>
  <c r="C102" i="1"/>
  <c r="D102" i="1"/>
  <c r="H102" i="1"/>
  <c r="J102" i="1"/>
  <c r="K102" i="1"/>
  <c r="L102" i="1"/>
  <c r="B103" i="1"/>
  <c r="C103" i="1"/>
  <c r="D103" i="1"/>
  <c r="H103" i="1"/>
  <c r="K103" i="1"/>
  <c r="L103" i="1"/>
  <c r="B104" i="1"/>
  <c r="C104" i="1"/>
  <c r="D104" i="1"/>
  <c r="H104" i="1"/>
  <c r="I104" i="1"/>
  <c r="J104" i="1"/>
  <c r="K104" i="1"/>
  <c r="L104" i="1"/>
  <c r="B105" i="1"/>
  <c r="C105" i="1"/>
  <c r="D105" i="1"/>
  <c r="H105" i="1"/>
  <c r="J105" i="1"/>
  <c r="K105" i="1"/>
  <c r="L105" i="1"/>
  <c r="B94" i="1"/>
  <c r="C94" i="1"/>
  <c r="D94" i="1"/>
  <c r="H94" i="1"/>
  <c r="K94" i="1"/>
  <c r="L94" i="1"/>
  <c r="B95" i="1"/>
  <c r="C95" i="1"/>
  <c r="D95" i="1"/>
  <c r="H95" i="1"/>
  <c r="K95" i="1"/>
  <c r="L95" i="1"/>
  <c r="B96" i="1"/>
  <c r="C96" i="1"/>
  <c r="D96" i="1"/>
  <c r="H96" i="1"/>
  <c r="K96" i="1"/>
  <c r="L96" i="1"/>
  <c r="B97" i="1"/>
  <c r="C97" i="1"/>
  <c r="D97" i="1"/>
  <c r="H97" i="1"/>
  <c r="K97" i="1"/>
  <c r="L97" i="1"/>
  <c r="B98" i="1"/>
  <c r="C98" i="1"/>
  <c r="D98" i="1"/>
  <c r="H98" i="1"/>
  <c r="J98" i="1"/>
  <c r="K98" i="1"/>
  <c r="L98" i="1"/>
  <c r="B99" i="1"/>
  <c r="C99" i="1"/>
  <c r="D99" i="1"/>
  <c r="H99" i="1"/>
  <c r="J99" i="1"/>
  <c r="K99" i="1"/>
  <c r="L99" i="1"/>
  <c r="B88" i="1"/>
  <c r="C88" i="1"/>
  <c r="D88" i="1"/>
  <c r="H88" i="1"/>
  <c r="K88" i="1"/>
  <c r="L88" i="1"/>
  <c r="B89" i="1"/>
  <c r="C89" i="1"/>
  <c r="D89" i="1"/>
  <c r="H89" i="1"/>
  <c r="K89" i="1"/>
  <c r="L89" i="1"/>
  <c r="B90" i="1"/>
  <c r="C90" i="1"/>
  <c r="D90" i="1"/>
  <c r="H90" i="1"/>
  <c r="K90" i="1"/>
  <c r="L90" i="1"/>
  <c r="B91" i="1"/>
  <c r="C91" i="1"/>
  <c r="D91" i="1"/>
  <c r="H91" i="1"/>
  <c r="K91" i="1"/>
  <c r="L91" i="1"/>
  <c r="B92" i="1"/>
  <c r="C92" i="1"/>
  <c r="D92" i="1"/>
  <c r="H92" i="1"/>
  <c r="K92" i="1"/>
  <c r="L92" i="1"/>
  <c r="B93" i="1"/>
  <c r="C93" i="1"/>
  <c r="D93" i="1"/>
  <c r="H93" i="1"/>
  <c r="K93" i="1"/>
  <c r="L93" i="1"/>
  <c r="B80" i="1"/>
  <c r="C80" i="1"/>
  <c r="D80" i="1"/>
  <c r="H80" i="1"/>
  <c r="K80" i="1"/>
  <c r="L80" i="1"/>
  <c r="B81" i="1"/>
  <c r="C81" i="1"/>
  <c r="D81" i="1"/>
  <c r="H81" i="1"/>
  <c r="K81" i="1"/>
  <c r="L81" i="1"/>
  <c r="B82" i="1"/>
  <c r="C82" i="1"/>
  <c r="D82" i="1"/>
  <c r="H82" i="1"/>
  <c r="K82" i="1"/>
  <c r="L82" i="1"/>
  <c r="B83" i="1"/>
  <c r="C83" i="1"/>
  <c r="D83" i="1"/>
  <c r="H83" i="1"/>
  <c r="K83" i="1"/>
  <c r="L83" i="1"/>
  <c r="B84" i="1"/>
  <c r="C84" i="1"/>
  <c r="D84" i="1"/>
  <c r="H84" i="1"/>
  <c r="K84" i="1"/>
  <c r="L84" i="1"/>
  <c r="B85" i="1"/>
  <c r="C85" i="1"/>
  <c r="D85" i="1"/>
  <c r="H85" i="1"/>
  <c r="K85" i="1"/>
  <c r="L85" i="1"/>
  <c r="B74" i="1"/>
  <c r="C74" i="1"/>
  <c r="D74" i="1"/>
  <c r="H74" i="1"/>
  <c r="K74" i="1"/>
  <c r="L74" i="1"/>
  <c r="B75" i="1"/>
  <c r="C75" i="1"/>
  <c r="D75" i="1"/>
  <c r="H75" i="1"/>
  <c r="K75" i="1"/>
  <c r="L75" i="1"/>
  <c r="B76" i="1"/>
  <c r="C76" i="1"/>
  <c r="D76" i="1"/>
  <c r="H76" i="1"/>
  <c r="K76" i="1"/>
  <c r="L76" i="1"/>
  <c r="B77" i="1"/>
  <c r="C77" i="1"/>
  <c r="D77" i="1"/>
  <c r="H77" i="1"/>
  <c r="K77" i="1"/>
  <c r="L77" i="1"/>
  <c r="B78" i="1"/>
  <c r="C78" i="1"/>
  <c r="D78" i="1"/>
  <c r="H78" i="1"/>
  <c r="K78" i="1"/>
  <c r="L78" i="1"/>
  <c r="B79" i="1"/>
  <c r="C79" i="1"/>
  <c r="D79" i="1"/>
  <c r="H79" i="1"/>
  <c r="K79" i="1"/>
  <c r="L79" i="1"/>
  <c r="C68" i="1"/>
  <c r="D68" i="1"/>
  <c r="H68" i="1"/>
  <c r="K68" i="1"/>
  <c r="L68" i="1"/>
  <c r="B69" i="1"/>
  <c r="C69" i="1"/>
  <c r="D69" i="1"/>
  <c r="H69" i="1"/>
  <c r="K69" i="1"/>
  <c r="L69" i="1"/>
  <c r="B70" i="1"/>
  <c r="C70" i="1"/>
  <c r="D70" i="1"/>
  <c r="H70" i="1"/>
  <c r="K70" i="1"/>
  <c r="L70" i="1"/>
  <c r="B71" i="1"/>
  <c r="C71" i="1"/>
  <c r="D71" i="1"/>
  <c r="H71" i="1"/>
  <c r="K71" i="1"/>
  <c r="L71" i="1"/>
  <c r="B72" i="1"/>
  <c r="C72" i="1"/>
  <c r="D72" i="1"/>
  <c r="H72" i="1"/>
  <c r="K72" i="1"/>
  <c r="L72" i="1"/>
  <c r="B73" i="1"/>
  <c r="C73" i="1"/>
  <c r="D73" i="1"/>
  <c r="H73" i="1"/>
  <c r="K73" i="1"/>
  <c r="L73" i="1"/>
  <c r="B61" i="1"/>
  <c r="C61" i="1"/>
  <c r="D61" i="1"/>
  <c r="E61" i="1"/>
  <c r="H61" i="1"/>
  <c r="I61" i="1"/>
  <c r="J61" i="1"/>
  <c r="K61" i="1"/>
  <c r="L61" i="1"/>
  <c r="B62" i="1"/>
  <c r="C62" i="1"/>
  <c r="D62" i="1"/>
  <c r="E62" i="1"/>
  <c r="H62" i="1"/>
  <c r="I62" i="1"/>
  <c r="J62" i="1"/>
  <c r="K62" i="1"/>
  <c r="L62" i="1"/>
  <c r="B63" i="1"/>
  <c r="C63" i="1"/>
  <c r="D63" i="1"/>
  <c r="E63" i="1"/>
  <c r="H63" i="1"/>
  <c r="I63" i="1"/>
  <c r="J63" i="1"/>
  <c r="K63" i="1"/>
  <c r="L63" i="1"/>
  <c r="B57" i="1"/>
  <c r="B59" i="1" s="1"/>
  <c r="D57" i="1"/>
  <c r="E57" i="1"/>
  <c r="H57" i="1"/>
  <c r="I57" i="1"/>
  <c r="J57" i="1"/>
  <c r="K57" i="1"/>
  <c r="L57" i="1"/>
  <c r="B58" i="1"/>
  <c r="C58" i="1"/>
  <c r="D58" i="1"/>
  <c r="E58" i="1"/>
  <c r="H58" i="1"/>
  <c r="I58" i="1"/>
  <c r="I59" i="1" s="1"/>
  <c r="J58" i="1"/>
  <c r="K58" i="1"/>
  <c r="K59" i="1" s="1"/>
  <c r="L58" i="1"/>
  <c r="L59" i="1" s="1"/>
  <c r="B60" i="1"/>
  <c r="C60" i="1"/>
  <c r="D60" i="1"/>
  <c r="E60" i="1"/>
  <c r="H60" i="1"/>
  <c r="I60" i="1"/>
  <c r="J60" i="1"/>
  <c r="K60" i="1"/>
  <c r="L60" i="1"/>
  <c r="B53" i="1"/>
  <c r="C53" i="1"/>
  <c r="D53" i="1"/>
  <c r="E53" i="1"/>
  <c r="H53" i="1"/>
  <c r="I53" i="1"/>
  <c r="J53" i="1"/>
  <c r="K53" i="1"/>
  <c r="L53" i="1"/>
  <c r="B54" i="1"/>
  <c r="C54" i="1"/>
  <c r="D54" i="1"/>
  <c r="E54" i="1"/>
  <c r="H54" i="1"/>
  <c r="I54" i="1"/>
  <c r="J54" i="1"/>
  <c r="K54" i="1"/>
  <c r="L54" i="1"/>
  <c r="B55" i="1"/>
  <c r="C55" i="1"/>
  <c r="D55" i="1"/>
  <c r="E55" i="1"/>
  <c r="H55" i="1"/>
  <c r="I55" i="1"/>
  <c r="J55" i="1"/>
  <c r="K55" i="1"/>
  <c r="L55" i="1"/>
  <c r="B56" i="1"/>
  <c r="C56" i="1"/>
  <c r="D56" i="1"/>
  <c r="E56" i="1"/>
  <c r="H56" i="1"/>
  <c r="I56" i="1"/>
  <c r="J56" i="1"/>
  <c r="K56" i="1"/>
  <c r="L56" i="1"/>
  <c r="B47" i="1"/>
  <c r="C47" i="1"/>
  <c r="D47" i="1"/>
  <c r="E47" i="1"/>
  <c r="H47" i="1"/>
  <c r="I47" i="1"/>
  <c r="J47" i="1"/>
  <c r="K47" i="1"/>
  <c r="L47" i="1"/>
  <c r="B48" i="1"/>
  <c r="C48" i="1"/>
  <c r="D48" i="1"/>
  <c r="E48" i="1"/>
  <c r="H48" i="1"/>
  <c r="I48" i="1"/>
  <c r="J48" i="1"/>
  <c r="K48" i="1"/>
  <c r="L48" i="1"/>
  <c r="B49" i="1"/>
  <c r="C49" i="1"/>
  <c r="D49" i="1"/>
  <c r="E49" i="1"/>
  <c r="H49" i="1"/>
  <c r="I49" i="1"/>
  <c r="J49" i="1"/>
  <c r="K49" i="1"/>
  <c r="L49" i="1"/>
  <c r="B50" i="1"/>
  <c r="C50" i="1"/>
  <c r="D50" i="1"/>
  <c r="E50" i="1"/>
  <c r="H50" i="1"/>
  <c r="I50" i="1"/>
  <c r="J50" i="1"/>
  <c r="K50" i="1"/>
  <c r="L50" i="1"/>
  <c r="B51" i="1"/>
  <c r="C51" i="1"/>
  <c r="D51" i="1"/>
  <c r="E51" i="1"/>
  <c r="H51" i="1"/>
  <c r="I51" i="1"/>
  <c r="J51" i="1"/>
  <c r="K51" i="1"/>
  <c r="L51" i="1"/>
  <c r="B52" i="1"/>
  <c r="C52" i="1"/>
  <c r="D52" i="1"/>
  <c r="E52" i="1"/>
  <c r="H52" i="1"/>
  <c r="I52" i="1"/>
  <c r="J52" i="1"/>
  <c r="K52" i="1"/>
  <c r="L52" i="1"/>
  <c r="B40" i="1"/>
  <c r="C40" i="1"/>
  <c r="D40" i="1"/>
  <c r="E40" i="1"/>
  <c r="I40" i="1"/>
  <c r="J40" i="1"/>
  <c r="K40" i="1"/>
  <c r="L40" i="1"/>
  <c r="B41" i="1"/>
  <c r="C41" i="1"/>
  <c r="D41" i="1"/>
  <c r="E41" i="1"/>
  <c r="H41" i="1"/>
  <c r="I41" i="1"/>
  <c r="J41" i="1"/>
  <c r="K41" i="1"/>
  <c r="L41" i="1"/>
  <c r="B42" i="1"/>
  <c r="C42" i="1"/>
  <c r="D42" i="1"/>
  <c r="E42" i="1"/>
  <c r="H42" i="1"/>
  <c r="I42" i="1"/>
  <c r="J42" i="1"/>
  <c r="K42" i="1"/>
  <c r="L42" i="1"/>
  <c r="B43" i="1"/>
  <c r="C43" i="1"/>
  <c r="D43" i="1"/>
  <c r="E43" i="1"/>
  <c r="H43" i="1"/>
  <c r="I43" i="1"/>
  <c r="J43" i="1"/>
  <c r="K43" i="1"/>
  <c r="L43" i="1"/>
  <c r="B44" i="1"/>
  <c r="C44" i="1"/>
  <c r="D44" i="1"/>
  <c r="E44" i="1"/>
  <c r="H44" i="1"/>
  <c r="I44" i="1"/>
  <c r="J44" i="1"/>
  <c r="K44" i="1"/>
  <c r="L44" i="1"/>
  <c r="B45" i="1"/>
  <c r="C45" i="1"/>
  <c r="D45" i="1"/>
  <c r="E45" i="1"/>
  <c r="H45" i="1"/>
  <c r="I45" i="1"/>
  <c r="J45" i="1"/>
  <c r="K45" i="1"/>
  <c r="L45" i="1"/>
  <c r="B46" i="1"/>
  <c r="C46" i="1"/>
  <c r="D46" i="1"/>
  <c r="E46" i="1"/>
  <c r="H46" i="1"/>
  <c r="I46" i="1"/>
  <c r="J46" i="1"/>
  <c r="K46" i="1"/>
  <c r="L46" i="1"/>
  <c r="B34" i="1"/>
  <c r="C34" i="1"/>
  <c r="D34" i="1"/>
  <c r="E34" i="1"/>
  <c r="H34" i="1"/>
  <c r="I34" i="1"/>
  <c r="J34" i="1"/>
  <c r="K34" i="1"/>
  <c r="L34" i="1"/>
  <c r="B35" i="1"/>
  <c r="C35" i="1"/>
  <c r="D35" i="1"/>
  <c r="E35" i="1"/>
  <c r="H35" i="1"/>
  <c r="I35" i="1"/>
  <c r="J35" i="1"/>
  <c r="K35" i="1"/>
  <c r="L35" i="1"/>
  <c r="B36" i="1"/>
  <c r="C36" i="1"/>
  <c r="D36" i="1"/>
  <c r="E36" i="1"/>
  <c r="H36" i="1"/>
  <c r="I36" i="1"/>
  <c r="J36" i="1"/>
  <c r="K36" i="1"/>
  <c r="L36" i="1"/>
  <c r="B37" i="1"/>
  <c r="C37" i="1"/>
  <c r="D37" i="1"/>
  <c r="E37" i="1"/>
  <c r="H37" i="1"/>
  <c r="I37" i="1"/>
  <c r="J37" i="1"/>
  <c r="K37" i="1"/>
  <c r="L37" i="1"/>
  <c r="B38" i="1"/>
  <c r="C38" i="1"/>
  <c r="D38" i="1"/>
  <c r="E38" i="1"/>
  <c r="H38" i="1"/>
  <c r="I38" i="1"/>
  <c r="J38" i="1"/>
  <c r="K38" i="1"/>
  <c r="L38" i="1"/>
  <c r="B39" i="1"/>
  <c r="C39" i="1"/>
  <c r="D39" i="1"/>
  <c r="E39" i="1"/>
  <c r="I39" i="1"/>
  <c r="J39" i="1"/>
  <c r="K39" i="1"/>
  <c r="L39" i="1"/>
  <c r="C10" i="1"/>
  <c r="D10" i="1"/>
  <c r="E10" i="1"/>
  <c r="H10" i="1"/>
  <c r="J10" i="1"/>
  <c r="K10" i="1"/>
  <c r="L10" i="1"/>
  <c r="C11" i="1"/>
  <c r="D11" i="1"/>
  <c r="E11" i="1"/>
  <c r="H11" i="1"/>
  <c r="J11" i="1"/>
  <c r="K11" i="1"/>
  <c r="L11" i="1"/>
  <c r="B12" i="1"/>
  <c r="D12" i="1"/>
  <c r="E12" i="1"/>
  <c r="H12" i="1"/>
  <c r="J12" i="1"/>
  <c r="K12" i="1"/>
  <c r="L12" i="1"/>
  <c r="B13" i="1"/>
  <c r="C13" i="1"/>
  <c r="D13" i="1"/>
  <c r="E13" i="1"/>
  <c r="H13" i="1"/>
  <c r="J13" i="1"/>
  <c r="K13" i="1"/>
  <c r="L13" i="1"/>
  <c r="B14" i="1"/>
  <c r="C14" i="1"/>
  <c r="D14" i="1"/>
  <c r="E14" i="1"/>
  <c r="H14" i="1"/>
  <c r="J14" i="1"/>
  <c r="K14" i="1"/>
  <c r="L14" i="1"/>
  <c r="B15" i="1"/>
  <c r="C15" i="1"/>
  <c r="D15" i="1"/>
  <c r="E15" i="1"/>
  <c r="H15" i="1"/>
  <c r="J15" i="1"/>
  <c r="K15" i="1"/>
  <c r="L15" i="1"/>
  <c r="B16" i="1"/>
  <c r="C16" i="1"/>
  <c r="D16" i="1"/>
  <c r="E16" i="1"/>
  <c r="H16" i="1"/>
  <c r="J16" i="1"/>
  <c r="K16" i="1"/>
  <c r="L16" i="1"/>
  <c r="B17" i="1"/>
  <c r="C17" i="1"/>
  <c r="D17" i="1"/>
  <c r="E17" i="1"/>
  <c r="H17" i="1"/>
  <c r="J17" i="1"/>
  <c r="K17" i="1"/>
  <c r="L17" i="1"/>
  <c r="B18" i="1"/>
  <c r="C18" i="1"/>
  <c r="D18" i="1"/>
  <c r="E18" i="1"/>
  <c r="H18" i="1"/>
  <c r="J18" i="1"/>
  <c r="K18" i="1"/>
  <c r="L18" i="1"/>
  <c r="B19" i="1"/>
  <c r="C19" i="1"/>
  <c r="D19" i="1"/>
  <c r="E19" i="1"/>
  <c r="H19" i="1"/>
  <c r="J19" i="1"/>
  <c r="K19" i="1"/>
  <c r="L19" i="1"/>
  <c r="B20" i="1"/>
  <c r="C20" i="1"/>
  <c r="D20" i="1"/>
  <c r="E20" i="1"/>
  <c r="H20" i="1"/>
  <c r="J20" i="1"/>
  <c r="K20" i="1"/>
  <c r="L20" i="1"/>
  <c r="B21" i="1"/>
  <c r="C21" i="1"/>
  <c r="D21" i="1"/>
  <c r="E21" i="1"/>
  <c r="H21" i="1"/>
  <c r="J21" i="1"/>
  <c r="K21" i="1"/>
  <c r="L21" i="1"/>
  <c r="B22" i="1"/>
  <c r="C22" i="1"/>
  <c r="D22" i="1"/>
  <c r="E22" i="1"/>
  <c r="H22" i="1"/>
  <c r="J22" i="1"/>
  <c r="K22" i="1"/>
  <c r="L22" i="1"/>
  <c r="B23" i="1"/>
  <c r="C23" i="1"/>
  <c r="D23" i="1"/>
  <c r="E23" i="1"/>
  <c r="H23" i="1"/>
  <c r="J23" i="1"/>
  <c r="K23" i="1"/>
  <c r="L23" i="1"/>
  <c r="B24" i="1"/>
  <c r="C24" i="1"/>
  <c r="D24" i="1"/>
  <c r="E24" i="1"/>
  <c r="H24" i="1"/>
  <c r="J24" i="1"/>
  <c r="K24" i="1"/>
  <c r="L24" i="1"/>
  <c r="B25" i="1"/>
  <c r="C25" i="1"/>
  <c r="D25" i="1"/>
  <c r="E25" i="1"/>
  <c r="H25" i="1"/>
  <c r="J25" i="1"/>
  <c r="K25" i="1"/>
  <c r="L25" i="1"/>
  <c r="B26" i="1"/>
  <c r="C26" i="1"/>
  <c r="D26" i="1"/>
  <c r="E26" i="1"/>
  <c r="H26" i="1"/>
  <c r="J26" i="1"/>
  <c r="K26" i="1"/>
  <c r="L26" i="1"/>
  <c r="B27" i="1"/>
  <c r="C27" i="1"/>
  <c r="D27" i="1"/>
  <c r="E27" i="1"/>
  <c r="H27" i="1"/>
  <c r="I27" i="1"/>
  <c r="J27" i="1"/>
  <c r="K27" i="1"/>
  <c r="L27" i="1"/>
  <c r="B28" i="1"/>
  <c r="C28" i="1"/>
  <c r="D28" i="1"/>
  <c r="E28" i="1"/>
  <c r="H28" i="1"/>
  <c r="J28" i="1"/>
  <c r="K28" i="1"/>
  <c r="L28" i="1"/>
  <c r="B29" i="1"/>
  <c r="C29" i="1"/>
  <c r="D29" i="1"/>
  <c r="E29" i="1"/>
  <c r="H29" i="1"/>
  <c r="J29" i="1"/>
  <c r="K29" i="1"/>
  <c r="K30" i="1" s="1"/>
  <c r="B30" i="1"/>
  <c r="C30" i="1"/>
  <c r="D30" i="1"/>
  <c r="E30" i="1"/>
  <c r="H30" i="1"/>
  <c r="B31" i="1"/>
  <c r="C31" i="1"/>
  <c r="D31" i="1"/>
  <c r="E31" i="1"/>
  <c r="H31" i="1"/>
  <c r="J31" i="1"/>
  <c r="K31" i="1"/>
  <c r="L31" i="1"/>
  <c r="L29" i="1" l="1"/>
  <c r="L30" i="1"/>
  <c r="F38" i="1"/>
  <c r="F39" i="1"/>
  <c r="F48" i="1"/>
  <c r="F49" i="1" s="1"/>
  <c r="F45" i="1"/>
  <c r="F46" i="1" s="1"/>
  <c r="F43" i="1"/>
  <c r="F41" i="1"/>
  <c r="F37" i="1"/>
  <c r="F50" i="1"/>
  <c r="F47" i="1"/>
  <c r="F44" i="1"/>
  <c r="F42" i="1"/>
  <c r="F62" i="1" l="1"/>
  <c r="F61" i="1"/>
  <c r="F56" i="1"/>
  <c r="F54" i="1"/>
  <c r="F52" i="1"/>
  <c r="F63" i="1"/>
  <c r="F57" i="1"/>
  <c r="F58" i="1" s="1"/>
  <c r="F59" i="1" s="1"/>
  <c r="F55" i="1"/>
  <c r="F53" i="1"/>
  <c r="F51" i="1"/>
</calcChain>
</file>

<file path=xl/sharedStrings.xml><?xml version="1.0" encoding="utf-8"?>
<sst xmlns="http://schemas.openxmlformats.org/spreadsheetml/2006/main" count="384" uniqueCount="243">
  <si>
    <t>Администрация Мерчанского сельского поселения</t>
  </si>
  <si>
    <t>23:15:0709000:407</t>
  </si>
  <si>
    <t>Детская игровая полубашня</t>
  </si>
  <si>
    <t>не зарегистрированно</t>
  </si>
  <si>
    <t>Игровой комплекс</t>
  </si>
  <si>
    <t>Раздел II.</t>
  </si>
  <si>
    <t>№ п/п</t>
  </si>
  <si>
    <t>Наименование   движимого имущества</t>
  </si>
  <si>
    <t>Количество единиц</t>
  </si>
  <si>
    <t>Сведения о балансовой стоимости движимого имущества и начисленной амортизации        (износе)</t>
  </si>
  <si>
    <t>Реквизиты       документов-оснований возникновения(прекращения) права муниципальной собственности на движимое  имущество</t>
  </si>
  <si>
    <t>Сведения о правообладателе муниципального движимого имущества</t>
  </si>
  <si>
    <t>Сведения об установленных в отношении муниципального движимого имущества ограничениях (обременениях)  с указанием основания и  даты их возникновения и прекращения</t>
  </si>
  <si>
    <t>балансовая          стоимость</t>
  </si>
  <si>
    <t>амортизация</t>
  </si>
  <si>
    <r>
      <t xml:space="preserve">ДВИЖИМОЕ  ИМУЩЕСТВО  УЧРЕЖДЕНИЯ </t>
    </r>
    <r>
      <rPr>
        <sz val="8"/>
        <color theme="1"/>
        <rFont val="Times New Roman"/>
        <family val="1"/>
        <charset val="204"/>
      </rPr>
      <t xml:space="preserve"> </t>
    </r>
  </si>
  <si>
    <t>Громкоговорители рупорные</t>
  </si>
  <si>
    <t>Сведения о    кадастровой стоимости недвижимого имущества</t>
  </si>
  <si>
    <t>Дата возникновения и прекращения права муниципальной собственности на движимое имущество</t>
  </si>
  <si>
    <t>Лавочка без спинки</t>
  </si>
  <si>
    <t>Лавочка со спинкой</t>
  </si>
  <si>
    <t>Парковые лавочки</t>
  </si>
  <si>
    <t>Раздел I.</t>
  </si>
  <si>
    <t>Наименование недвижимого имущества</t>
  </si>
  <si>
    <t>Адрес (местоположение) недвижимого имущества</t>
  </si>
  <si>
    <t>Кадастровый номер муниципального      недвижимого           имущества</t>
  </si>
  <si>
    <t>Площадь,          протяженность и (или) иные    параметры,      характеризующие физические свойства            недвижимого имущества</t>
  </si>
  <si>
    <t>Даты возникновения и прекращения      права                   муниципальной собственности на недвижимое имущество</t>
  </si>
  <si>
    <t>Реквизиты  документов-оснований возникновения (прекращения )права                муниципальной собственности на недвижимое имущество</t>
  </si>
  <si>
    <t>Сведения о правообладателе муниципального недвижимого имущества</t>
  </si>
  <si>
    <t>Сведения об установленных в отношении муниципального имущества ограничениях (обременениях) с указанием основания и даты их возникновения и прекращения</t>
  </si>
  <si>
    <t>Раздел  3.</t>
  </si>
  <si>
    <t>Полное наименование и организационно-правовая форма юридического лица</t>
  </si>
  <si>
    <t>Адрес (местонахождение)</t>
  </si>
  <si>
    <t>Основной регистрационный номер и дата государственной регистрации</t>
  </si>
  <si>
    <t>Реквизиты  документа - основания создания юридического лица (участия муниципального образования в создании (уставном капитале) юридического лица)</t>
  </si>
  <si>
    <t>Размер уставного фонда (для муниципальных унитарных предприятий)</t>
  </si>
  <si>
    <t>Размер доли, принадлежащей муниципальному образованию в уставном (складочном) капитале, в процентах (для хозяйственных обществ и товариществ)</t>
  </si>
  <si>
    <t>Данные о балансовой и остаточной стоимости основных средств (фондов) (для муниципальных учреждении муниципальных унитарных предприятий)</t>
  </si>
  <si>
    <t>Среднесписочная численность работников (для муниципальных учреждений и муниципальных унитарных предприятий)</t>
  </si>
  <si>
    <t>Общество с ограниченной ответственностью "Крымский водоканал"</t>
  </si>
  <si>
    <t>353380 Краснодарский край,        г. Крымск, ул.Свердлова, 4</t>
  </si>
  <si>
    <t>Всего</t>
  </si>
  <si>
    <t>Сведения о  муниципальных унитарных предприятиях, муниципальных учреждениях, хозяйственных обществах, товариществах,акции, доли (вклады) в уставном (складочном) капитале, которых принадлежат муниципальным образованиям, иных юридических лицах, в которых   администрация Мерчанского сельского поселения Крымского района является учредителем</t>
  </si>
  <si>
    <t xml:space="preserve">Главный специалист администрации                                           ____________________  </t>
  </si>
  <si>
    <t xml:space="preserve">Исп.специалист </t>
  </si>
  <si>
    <t>Перечень объектов движимого имущества администрации Мерчанского сельского поселения Крымского района  на 01 января 2023 года</t>
  </si>
  <si>
    <t>УКБ 200У</t>
  </si>
  <si>
    <t>УКБ500</t>
  </si>
  <si>
    <t>Детская игровая башня 1</t>
  </si>
  <si>
    <t>Детская игровая башня 2</t>
  </si>
  <si>
    <t>Детская игровая башня 3</t>
  </si>
  <si>
    <t>Детская игровая башня 4</t>
  </si>
  <si>
    <t>Детская игровая горка</t>
  </si>
  <si>
    <t>Детская лавочка "Крокодил"</t>
  </si>
  <si>
    <t>Детская площадка</t>
  </si>
  <si>
    <t>Детская лавочка "Гусеница"</t>
  </si>
  <si>
    <t>Карусель с рулём</t>
  </si>
  <si>
    <t>Качалка балансир "Мишка"</t>
  </si>
  <si>
    <t xml:space="preserve">Качалка балансир </t>
  </si>
  <si>
    <t>Качели двойные</t>
  </si>
  <si>
    <t>Контейнерная площадка</t>
  </si>
  <si>
    <t>Ограждение на детской площадке</t>
  </si>
  <si>
    <t>Спортивный комплекс</t>
  </si>
  <si>
    <t>Спортивный лаз</t>
  </si>
  <si>
    <t>Тарзан-скалолаз УДСК</t>
  </si>
  <si>
    <t>Автомотизированный гидрологический комплекс (АГК) тип 3 (арка,спутник)"ЭКОР"</t>
  </si>
  <si>
    <t>АПУ-Е</t>
  </si>
  <si>
    <t>Глава Мерчанского сельского поселения Крымского района   ____________________  Е.В.Прокопенко</t>
  </si>
  <si>
    <t>Решение Совета Мерчанского сельского поселения Крымского района № 10 от 28.11.2019г</t>
  </si>
  <si>
    <t>353389 Краснодарский край,        г. Крымск, ул. Маршала Жукова , д. 113А</t>
  </si>
  <si>
    <t>Косилка КРН-2,1Б</t>
  </si>
  <si>
    <t>Прицеп 2ПТС-4,5,мод.8549</t>
  </si>
  <si>
    <t>Трактор Беларус 82.1</t>
  </si>
  <si>
    <t>Автомобиль KIA GE (Magentis/Optimal/MG)</t>
  </si>
  <si>
    <t>Муниципальное образование Мерчанское сельское поселение Крымского района</t>
  </si>
  <si>
    <t>Баня</t>
  </si>
  <si>
    <t>Акт приёма-передачи имущества, передаваемого из муниципальной собственности муниципального образования Крымский район в муниципальную собственность Мерчанского сельского поселения Крымского района на безвозмездной основе</t>
  </si>
  <si>
    <t>Договор №25 , подтверждено счетом фактура №21 от 25.01.2016г.</t>
  </si>
  <si>
    <t>Договор № 1516007, подтверждено товарной накладной № Э/2025 от 23.08.2022г.</t>
  </si>
  <si>
    <t>Общество с ограниченной ответственностью  "Специализированная служба Крымского района" (ССКР)</t>
  </si>
  <si>
    <t>1162337050204 от 05.05.2016г.</t>
  </si>
  <si>
    <t>Решение Совета Мерчанского сельского поселения Крымского района  № 60  от 30.03.2016г</t>
  </si>
  <si>
    <t>1202300021516 от 22.06.2020г.</t>
  </si>
  <si>
    <t>Договор безвозмездного пользования №179-19/бвп/841</t>
  </si>
  <si>
    <t>Муниципальный  контракт на поставку детского игрового оборудования № 14</t>
  </si>
  <si>
    <t>Муниципальный  контракт  № 47</t>
  </si>
  <si>
    <t>Муниципальный  контракт  №35</t>
  </si>
  <si>
    <t>Муниципальный  контракт  №36</t>
  </si>
  <si>
    <t>Муниципальный  контракт    № 1</t>
  </si>
  <si>
    <t>Муниципальный  контракт     № 1</t>
  </si>
  <si>
    <t>Муниципальные контракты  №6 и №7</t>
  </si>
  <si>
    <t>Акт приема- передачи к договору №1 от 09.03.2016г.</t>
  </si>
  <si>
    <t>Плуг</t>
  </si>
  <si>
    <t>2196 кв.м.</t>
  </si>
  <si>
    <t>Перечень  объектов недвижимого имущества Администрации Мерчанского сельского поселения Крымского района на 01 января 2025 г.</t>
  </si>
  <si>
    <t xml:space="preserve">Подраздел 1.1 </t>
  </si>
  <si>
    <t>Недвижимое имущество учреждения           (земельные участки)</t>
  </si>
  <si>
    <r>
      <t xml:space="preserve">      Итого                                                              </t>
    </r>
    <r>
      <rPr>
        <b/>
        <sz val="14"/>
        <rFont val="Times New Roman"/>
        <family val="1"/>
        <charset val="204"/>
      </rPr>
      <t xml:space="preserve">         </t>
    </r>
  </si>
  <si>
    <r>
      <t xml:space="preserve">                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 xml:space="preserve">     Подраздел 1.1    </t>
    </r>
    <r>
      <rPr>
        <sz val="12"/>
        <rFont val="Times New Roman"/>
        <family val="1"/>
        <charset val="204"/>
      </rPr>
      <t xml:space="preserve">                                                                                         </t>
    </r>
    <r>
      <rPr>
        <b/>
        <sz val="14"/>
        <rFont val="Times New Roman"/>
        <family val="1"/>
        <charset val="204"/>
      </rPr>
      <t xml:space="preserve">     Недвижимое имущество казны          (земельные участки)</t>
    </r>
  </si>
  <si>
    <t>Категория земель</t>
  </si>
  <si>
    <t>вид разрешенного использования</t>
  </si>
  <si>
    <t>Земли населенных пунктов</t>
  </si>
  <si>
    <t>для эксплуатации склада</t>
  </si>
  <si>
    <r>
      <t xml:space="preserve">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 xml:space="preserve">            Подраздел 1.2.                                                                         Недвижимое имущество учреждения  (зданиа и сооружения)</t>
    </r>
  </si>
  <si>
    <r>
      <t xml:space="preserve">                                                                                                                                       </t>
    </r>
    <r>
      <rPr>
        <b/>
        <sz val="14"/>
        <rFont val="Times New Roman"/>
        <family val="1"/>
        <charset val="204"/>
      </rPr>
      <t xml:space="preserve">       Подрадел 1.2.                                                                                 Недвижимое имущество казны ( здания и сооружения)</t>
    </r>
  </si>
  <si>
    <t>Государственное управление</t>
  </si>
  <si>
    <t>Общественное управление</t>
  </si>
  <si>
    <t>Личное подсобное хозяйство</t>
  </si>
  <si>
    <t>Ритуальная деятельность</t>
  </si>
  <si>
    <t>Для обслуживания мемориального комплекса, погибшим в Великой Отечественной войне</t>
  </si>
  <si>
    <t>клуб</t>
  </si>
  <si>
    <t>пекарня</t>
  </si>
  <si>
    <t>для эксплуатации овощеводческой бригады</t>
  </si>
  <si>
    <t>Земельные участки (территории) общего пользования</t>
  </si>
  <si>
    <t>Улично- дорожная сеть</t>
  </si>
  <si>
    <t>земельные участки (территории) общего пользования - зеленая зона</t>
  </si>
  <si>
    <t xml:space="preserve">земельные участки (территории) общего пользования </t>
  </si>
  <si>
    <t>Культурное развитие</t>
  </si>
  <si>
    <t>Благоустройство территории</t>
  </si>
  <si>
    <t>Земли сельскохозяйственного назначения</t>
  </si>
  <si>
    <t>земельные участки (территории) общего пользования</t>
  </si>
  <si>
    <t>Спорт</t>
  </si>
  <si>
    <t>(территории) общего пользования</t>
  </si>
  <si>
    <t>для эксплуатации артезианской скважины №1</t>
  </si>
  <si>
    <t>для эксплуатации артезианской скважины №2</t>
  </si>
  <si>
    <t>для эксплуатации артезианской скважины №3</t>
  </si>
  <si>
    <t>для эксплуатации артезианской скважины №4</t>
  </si>
  <si>
    <t>для эксплуатации артезианской скважины №5</t>
  </si>
  <si>
    <t>для эксплуатации артезианской скважины №6</t>
  </si>
  <si>
    <t>для эксплуатации производственной базы</t>
  </si>
  <si>
    <t>склады</t>
  </si>
  <si>
    <t>Автомобильный транспорт</t>
  </si>
  <si>
    <t>спорт</t>
  </si>
  <si>
    <t>для размещения и обслуживания кладбищ</t>
  </si>
  <si>
    <t>Земли промышленности, энергетики, транспорта, с 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</t>
  </si>
  <si>
    <t>для эксплуатации здания бани</t>
  </si>
  <si>
    <t>Краснодарский край, Крымский район, с/п Мерчанское, х. Мова, 200 метров от улицы Чапаева</t>
  </si>
  <si>
    <t>Вид вещного права     Реквизиты  документов-оснований возникновения (прекращения) права                муниципальной собственности на объект учета</t>
  </si>
  <si>
    <t>сведения об основных характеристиках объекта учета       (тип объекта, площадь,  протяженность)</t>
  </si>
  <si>
    <t>Решение Крымского районного суда  Краснодарского края от 26.03.2012г. Дело №2-705/2012, подтверждено свидетельством о гос. регистрации 23-АЛ 529520 от 10.07.2013</t>
  </si>
  <si>
    <t xml:space="preserve"> нежилое 310,4 кв. м. </t>
  </si>
  <si>
    <t>здание</t>
  </si>
  <si>
    <t>Акт приема-передачи недвижимого имущества к соглашению о передаче имущества от 29.05.2013г. Соглашение о передаче имущества №5 от 29.05.2013г., подтверждено свидетельством о гос. регистрации   23-АК 765783 от 15.12.2014</t>
  </si>
  <si>
    <t>нежилое 20,0 кв. м.</t>
  </si>
  <si>
    <t>Решение Крымского районного суда  Краснодарского края №2-1484/2010 от 28.07.2010г., Определение Крымского районного суда Краснодарского края № 2-1484/10 от 20.06.2011г., подтверждено свидетельством о гос. регистрации 23-АК 120258 от 29.01.2011 г</t>
  </si>
  <si>
    <t>нежилое 54,20 кв. м.</t>
  </si>
  <si>
    <t xml:space="preserve">нежилое    73 кв.м. </t>
  </si>
  <si>
    <t>Акт приема-передачи недвижимого имущества к соглашению о передаче имущества от 29.05.2013г. Соглашение о передаче имущества №5 от 29.05.2013г., подтверждено свидетельством о гос. регистрации   23-АН 435578 от 12.12.2014</t>
  </si>
  <si>
    <t>Акт приема-передачи недвижимого имущества к соглашению о передаче имущества от 29.05.2013г. Соглашение о передаче имущества №5 от 29.05.2013г., подтверждено свидетельством о гос. регистрации   23-АН 435572 от 15.12.2014 г</t>
  </si>
  <si>
    <t>нежилое 17,80 кв.м.</t>
  </si>
  <si>
    <t>Акт приема-передачи недвижимого имущества к соглашению о передаче имущества от 29.05.2013г. Соглашение о передаче имущества №5 от 29.05.2013г., подтверждено свидетельством о гос. регистрации   23-АН 435573 от 15.12.2014 г.</t>
  </si>
  <si>
    <t>нежилое 139,70 кв.м.</t>
  </si>
  <si>
    <t>Решение Крымского районного суда  Краснодарского края от 03.08.2010г. Дело № 2-1481/2010, Определение Крымского районного суда Краснодарского края от 20.06.2011г. Дело № 2-1483/10, подтверждено свидетельством о гос. регистрации 23-АК 120193 от 21.09.2011 г.</t>
  </si>
  <si>
    <t>нежилое  65.10 кв.м.</t>
  </si>
  <si>
    <t>Определение Крымского районного суда Краснодарского края от 20.06.2011г. Дело № 2-1485/10, Решение Крымского районного суда Краснодарского края от 28.07.2010 г. Дело№2-1485/2010, подтверждено свидетельством о гос. регистрации 23-АК 120192 от 21.09.2011 г.</t>
  </si>
  <si>
    <t>нежилое 65,10 кв. м.</t>
  </si>
  <si>
    <t>Решение Крымского районного суда  Краснодарского края №2-1480/2010 от 03.08.2010г., Определение Крымского районного суда Краснодарского края № 2-1480/10 от 20.06.2011г., подтверждено свидетельством о гос. регистрации 23-АЛ 456593 от 05.07.2013 г.</t>
  </si>
  <si>
    <t>нежилое 95,6 кв.м.</t>
  </si>
  <si>
    <t>Закон Краснодарского края "О разгранечении имущества,находящегося в собственности муниципального образования Крымский район, между вновь образованными городским, сельскими поселениями и муниципальным образованием Крымский район, в состав которого входят" № 1075-КЗ от 28.07.2006г., подтверждено свидетельством о гос. регистрации   23-АК 765787 от 22.06.2012 г.</t>
  </si>
  <si>
    <t>нежилое   18,2 кв.м.</t>
  </si>
  <si>
    <t>Решение Крымского районного суда  Краснодарского края №2-1482/2010 от 29.07.2010г., Определение Крымского районного суда Краснодарского края от 20.06.2011г. Дело №2-1482/10, подтверждено свидетельством о гос. регистрации 23-АЛ 456595 от 21.09.2011 г</t>
  </si>
  <si>
    <t>нежилое 109,9 кв.м.</t>
  </si>
  <si>
    <t>Акт приема-передачи недвижвимого имущества к соглашению о передаче имущества от 29.05.2013г. Соглашение о передаче имущества №5 от 29.05.2013г., подтверждено свидетельством о гос. регистрации   23-АН 205105 от 15.02.2014 г</t>
  </si>
  <si>
    <t>гидротехническое 72 м.</t>
  </si>
  <si>
    <t>сооружение</t>
  </si>
  <si>
    <t>Акт приема-передачи недвижвимого имущества к соглашению о передаче имущества от 29.05.2013г. Соглашение о передаче имущества №5 от 29.05.2013г., подтверждено свидетельством о гос. регистрации   23-АН 205104 от 15.02.2014 г.</t>
  </si>
  <si>
    <t>производственное (промышленное) 105 м.</t>
  </si>
  <si>
    <t>Акт приема-передачи недвижвимого имущества к соглашению о передаче имущества от 29.05.2013г. Соглашение о передаче имущества №5 от 29.05.2013г., подтверждено свидетельством о гос. регистрации   23-АН 205103 от 15.02.2014 г.</t>
  </si>
  <si>
    <t>производственное  60м.</t>
  </si>
  <si>
    <t>Акт приема-передачи недвижвимого имущества к соглашению о передаче имущества от 29.05.2013г. Соглашение о передаче имущества №5 от 29.05.2013г., подтверждено свидетельством о гос. регистрации   23-АН 435571 от 15.02.2014 г.</t>
  </si>
  <si>
    <t>производственное 72 м.</t>
  </si>
  <si>
    <t>Акт приема-передачи недвижвимого имущества к соглашению о передаче имущества от 29.05.2013г. Соглашение о передаче имущества №5 от 29.05.2013г., подтверждено свидетельством о гос. регистрации   23-АН 205105 от 15.02.2014 г.</t>
  </si>
  <si>
    <t>нежилое 72 м.</t>
  </si>
  <si>
    <t>Акт приема-передачи недвижвимого имущества к соглашению о передаче имущества от 29.05.2013г. Соглашение о передаче имущества №5 от 29.05.2013г., подтверждено свидетельством о гос. регистрации   23-АН 435569 от 15.02.2014 г.</t>
  </si>
  <si>
    <t>нежилое 105 м.</t>
  </si>
  <si>
    <t>Акт приема-передачи недвижвимого имущества к соглашению о передаче имущества от 29.05.2013г. Соглашение о передаче имущества №5 от 29.05.2013г., подтверждено свидетельством о гос. регистрации   23-АН 205106 15.12.2014</t>
  </si>
  <si>
    <t>Закон Краснодарского края "О разгранечении имущества,находящегося в собственности муниципального образования Крымский район, между вновь образованными городским, сельскими поселениями и муниципальным образованием Крымский район, в состав которого входят" № 1075-КЗ от 28.07.2006г., подтверждено свидетельством о гос. регистрации   23-АК 765783 от 22.06.2012 г.</t>
  </si>
  <si>
    <t>нежилое 147,8 кв.м.</t>
  </si>
  <si>
    <t>Закон Краснодарского края "О разгранечении имущества,находящегося в собственности муниципального образования Крымский район, между вновь образованными городским, сельскими поселениями и муниципальным образованием Крымский район, в состав которого входят" № 1075-КЗ от 28.07.2006г., подтверждено свидетельством о гос. регистрации   23-АК 765784 от 15.12.2014 г.</t>
  </si>
  <si>
    <t>нежилое 529,5 кв.м.</t>
  </si>
  <si>
    <t>решение Совета муниципального образования Крымский район № 703 от 12.12.2008г., подтверждено Актом о приеме-передаче здания № 551 от 21.01.2009 г.</t>
  </si>
  <si>
    <t>жилой дом 45,5 кв.м.</t>
  </si>
  <si>
    <t>Определение районного суда от 20.06.2011г. Решение Крымского районного суда Краснодарского края №2-1478/2010 от 03.08.2010г.,подверждено свидетельством о гос. Регистрации 23-АК 120188 от 21.09.2011 г.</t>
  </si>
  <si>
    <t>нежилое 153,1 кв.м.</t>
  </si>
  <si>
    <t>Решение Крымского районного суда  Краснодарского края №2-1483/2010 от 03.08.2010г.,Определение Крымского районного суда Краснодарского края № 2-1483/10 от 20.06.2011г., подтверждено свидетельством о гос. регистрации 23-АК 120195 от 21.09.2011 г.</t>
  </si>
  <si>
    <t>нежилое 526,5 кв.м</t>
  </si>
  <si>
    <t>Постановление о включении имущества в реестр муниципального имущества и казну муниципального образования  Крымский район № 158 Собственность от 30.12.2022 г.</t>
  </si>
  <si>
    <t>9) иные сооружения производственного назначения 55м.</t>
  </si>
  <si>
    <t>9) иные сооружения производственного назначения 2670 м.</t>
  </si>
  <si>
    <t>Постановление  о включении имущества в реестр муниципального имущества и казну муниципального образования Мерчанского сельского поселения Крымского района№ 100 Собственность от 30.06.2021 г.</t>
  </si>
  <si>
    <t>не определено 1914 м.</t>
  </si>
  <si>
    <t>не определено 2765 м.</t>
  </si>
  <si>
    <t>Акт приема-передачи имущества, подтверждено свидетельством о гос. регистрации   23-АН 435568 от 15.12.2014 Собственность от 29.05.2013 г.</t>
  </si>
  <si>
    <t>коммуникационное 17140 м.</t>
  </si>
  <si>
    <t>10) Сооружения коммунального хозяйства 1001 м.</t>
  </si>
  <si>
    <t>10) сооружения коммунального хозяйства 2718 м.</t>
  </si>
  <si>
    <t>10) Сооружения коммунального хозяйства 3064 м.</t>
  </si>
  <si>
    <t>Сооружения коммунального хозяйства 3887 м.</t>
  </si>
  <si>
    <t>не определено 28 кв. м.</t>
  </si>
  <si>
    <t>акт о приеме-передачи№ 477 ,подтверждено выпиской ЕГРН от 14.08.2016г. Собственность от 27.08.2007 г.</t>
  </si>
  <si>
    <t>не определено 68 кв.м.</t>
  </si>
  <si>
    <t>3,0 км.</t>
  </si>
  <si>
    <t>1,645 км.</t>
  </si>
  <si>
    <t>Акт о приеме-передачи здания(сооружения) № 466 от 27.08.2007 г.</t>
  </si>
  <si>
    <t>0,745 км.</t>
  </si>
  <si>
    <t>Акт о приеме-передачи здания(сооружения) № 462  от  27.08.2007 г.</t>
  </si>
  <si>
    <t>0,830 км.</t>
  </si>
  <si>
    <t>Акт о приеме-передачи здания(сооружения) № 464 от 27.08.2007 г.</t>
  </si>
  <si>
    <t>0,920 км.</t>
  </si>
  <si>
    <t>Акт о приеме-передачи здания(сооружения) № 465 от  27.08.2007 г.</t>
  </si>
  <si>
    <t>3,4 км.</t>
  </si>
  <si>
    <t>Акт о приеме-передачи здания(сооружения) № 472 от  27.08.2007 г.</t>
  </si>
  <si>
    <t xml:space="preserve">Акт о приеме-передачи здания(сооружения) № 470  от 27.08.2007 г. </t>
  </si>
  <si>
    <t>Решение № 27 от 03.02.2025 г. "О даче согласия на включение имущества в реестр муниципальной собственности и казну Мерчанского сельского поселения Крымского района</t>
  </si>
  <si>
    <t>Закон Краснодарского края "О разгранечении имущества,находящегося в собственности муниципального образования Крымский район, между вновь образованными городским, сельскими поселениями и муниципальным образованием Крымский район, в состав которого входят" № 1075-КЗ от 28.07.2006г. ,Ст.11 Земельного кодекса РФ №136-ФЗ от 25.10.2001г.,  Акт о приеме-передаче здания №482 от 27.08.2007, подтверждено свидетельством о гос. регистрации 23-АК 589468 собственность от 18.04.2012 г.</t>
  </si>
  <si>
    <t>13.12.2019</t>
  </si>
  <si>
    <t>23:15:0705001:251 5000 кв.м.</t>
  </si>
  <si>
    <t>23:15:0709000:311 9052 кв.м.</t>
  </si>
  <si>
    <t>23:15:0708001:150 5679 кв.м.</t>
  </si>
  <si>
    <t>23:15:0703001:229 3458 кв. м.</t>
  </si>
  <si>
    <t>23:15:0702001:563 700 кв.м.</t>
  </si>
  <si>
    <t>23:15:0702001:1556 1956 кв.м.</t>
  </si>
  <si>
    <t>23:15:0702001:548 1600 кв.м.</t>
  </si>
  <si>
    <t>23:15:0702001:710 1469 кв.м.</t>
  </si>
  <si>
    <t>23615607050001:260 2996 кв.м.</t>
  </si>
  <si>
    <t xml:space="preserve">23615:0709000:309 3600 кв.м. </t>
  </si>
  <si>
    <t>23:15:0709000:310 3600 кв.м.</t>
  </si>
  <si>
    <t>23:1560704001:103 433 кв.м.</t>
  </si>
  <si>
    <t>23:15:0702001:709 468 кв.м .</t>
  </si>
  <si>
    <t>23:15:0702001:1182 976 кв.м.</t>
  </si>
  <si>
    <t>23:15:0702001:1556 1957 кв.м.</t>
  </si>
  <si>
    <t>23:15:0702001:1      1500 кв.м.</t>
  </si>
  <si>
    <t>23:15:07030001:226    274 кв.м.</t>
  </si>
  <si>
    <t>23:15:0705001:742 3177 кв.м.</t>
  </si>
  <si>
    <t>23:15:0703001:300 4898 кв.м.</t>
  </si>
  <si>
    <t>23:15:0702001:815    413 кв.м.</t>
  </si>
  <si>
    <t>23:15:0702001:814   7018 кв.м.</t>
  </si>
  <si>
    <t>23:15:0702001:1571   2265 кв.м.</t>
  </si>
  <si>
    <t>23:15:0702001:1572   1416 кв.м</t>
  </si>
  <si>
    <t>23:15:0000000:1998  11600 кв.м.</t>
  </si>
  <si>
    <t>23:15:0000000:2000  12781 кв.м.</t>
  </si>
  <si>
    <t>23:15:0000000:2754 3886 кв. 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</si>
</sst>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8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color theme="1"/>
      <name val="Calibri"/>
      <family val="2"/>
      <scheme val="minor"/>
    </font>
    <font>
      <b/>
      <sz val="14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4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3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53">
    <xf numFmtId="0" fontId="0" fillId="0" borderId="0" xfId="0"/>
    <xf numFmtId="0" fontId="2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vertical="top" wrapText="1"/>
    </xf>
    <xf numFmtId="2" fontId="3" fillId="0" borderId="1" xfId="0" applyNumberFormat="1" applyFont="1" applyBorder="1" applyAlignment="1">
      <alignment vertical="top" wrapText="1"/>
    </xf>
    <xf numFmtId="0" fontId="5" fillId="0" borderId="1" xfId="0" applyFont="1" applyBorder="1" applyAlignment="1">
      <alignment vertical="top" wrapText="1"/>
    </xf>
    <xf numFmtId="0" fontId="7" fillId="2" borderId="1" xfId="0" applyFont="1" applyFill="1" applyBorder="1" applyAlignment="1">
      <alignment vertical="top" wrapText="1"/>
    </xf>
    <xf numFmtId="0" fontId="2" fillId="0" borderId="0" xfId="0" applyFont="1"/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/>
    </xf>
    <xf numFmtId="49" fontId="5" fillId="0" borderId="1" xfId="0" applyNumberFormat="1" applyFont="1" applyBorder="1" applyAlignment="1">
      <alignment vertical="top" wrapText="1"/>
    </xf>
    <xf numFmtId="0" fontId="5" fillId="0" borderId="2" xfId="0" applyFont="1" applyBorder="1" applyAlignment="1">
      <alignment horizontal="center" vertical="top"/>
    </xf>
    <xf numFmtId="0" fontId="5" fillId="0" borderId="4" xfId="0" applyFont="1" applyBorder="1" applyAlignment="1">
      <alignment horizontal="center" vertical="top"/>
    </xf>
    <xf numFmtId="0" fontId="5" fillId="0" borderId="3" xfId="0" applyFont="1" applyBorder="1" applyAlignment="1">
      <alignment horizontal="center" vertical="top"/>
    </xf>
    <xf numFmtId="0" fontId="5" fillId="0" borderId="1" xfId="0" applyFont="1" applyBorder="1"/>
    <xf numFmtId="0" fontId="5" fillId="0" borderId="0" xfId="0" applyFont="1"/>
    <xf numFmtId="0" fontId="7" fillId="2" borderId="1" xfId="10" applyFont="1" applyFill="1" applyBorder="1" applyAlignment="1">
      <alignment vertical="top" wrapText="1"/>
    </xf>
    <xf numFmtId="2" fontId="7" fillId="0" borderId="1" xfId="0" applyNumberFormat="1" applyFont="1" applyBorder="1" applyAlignment="1">
      <alignment vertical="top" wrapText="1"/>
    </xf>
    <xf numFmtId="0" fontId="7" fillId="2" borderId="1" xfId="7" applyFont="1" applyFill="1" applyBorder="1" applyAlignment="1">
      <alignment wrapText="1"/>
    </xf>
    <xf numFmtId="4" fontId="7" fillId="2" borderId="1" xfId="1" applyNumberFormat="1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vertical="top" wrapText="1"/>
    </xf>
    <xf numFmtId="0" fontId="9" fillId="0" borderId="0" xfId="0" applyFont="1"/>
    <xf numFmtId="0" fontId="10" fillId="0" borderId="0" xfId="0" applyFont="1"/>
    <xf numFmtId="4" fontId="7" fillId="2" borderId="1" xfId="0" applyNumberFormat="1" applyFont="1" applyFill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10" fillId="0" borderId="0" xfId="0" applyFont="1" applyAlignment="1">
      <alignment horizontal="center"/>
    </xf>
    <xf numFmtId="4" fontId="10" fillId="0" borderId="0" xfId="0" applyNumberFormat="1" applyFont="1" applyAlignment="1">
      <alignment horizontal="center" vertical="top"/>
    </xf>
    <xf numFmtId="0" fontId="10" fillId="0" borderId="0" xfId="0" applyFont="1" applyAlignment="1">
      <alignment wrapText="1"/>
    </xf>
    <xf numFmtId="0" fontId="10" fillId="0" borderId="0" xfId="0" applyFont="1" applyAlignment="1">
      <alignment horizontal="center" vertical="center"/>
    </xf>
    <xf numFmtId="0" fontId="3" fillId="0" borderId="7" xfId="0" applyFont="1" applyBorder="1" applyAlignment="1">
      <alignment vertical="top" wrapText="1"/>
    </xf>
    <xf numFmtId="4" fontId="9" fillId="0" borderId="0" xfId="0" applyNumberFormat="1" applyFont="1"/>
    <xf numFmtId="4" fontId="10" fillId="0" borderId="0" xfId="0" applyNumberFormat="1" applyFont="1"/>
    <xf numFmtId="4" fontId="14" fillId="0" borderId="0" xfId="0" applyNumberFormat="1" applyFont="1" applyAlignment="1">
      <alignment vertical="center"/>
    </xf>
    <xf numFmtId="4" fontId="14" fillId="0" borderId="0" xfId="0" applyNumberFormat="1" applyFont="1"/>
    <xf numFmtId="0" fontId="9" fillId="3" borderId="0" xfId="0" applyFont="1" applyFill="1"/>
    <xf numFmtId="0" fontId="8" fillId="2" borderId="0" xfId="0" applyFont="1" applyFill="1"/>
    <xf numFmtId="0" fontId="8" fillId="2" borderId="1" xfId="0" applyFont="1" applyFill="1" applyBorder="1" applyAlignment="1">
      <alignment horizontal="center" vertical="top" wrapText="1"/>
    </xf>
    <xf numFmtId="0" fontId="11" fillId="2" borderId="1" xfId="0" applyFont="1" applyFill="1" applyBorder="1" applyAlignment="1">
      <alignment horizontal="left" vertical="top" wrapText="1"/>
    </xf>
    <xf numFmtId="4" fontId="11" fillId="2" borderId="1" xfId="0" applyNumberFormat="1" applyFont="1" applyFill="1" applyBorder="1" applyAlignment="1">
      <alignment horizontal="left" vertical="top" wrapText="1"/>
    </xf>
    <xf numFmtId="0" fontId="8" fillId="2" borderId="1" xfId="0" applyFont="1" applyFill="1" applyBorder="1" applyAlignment="1">
      <alignment horizontal="left" vertical="top" wrapText="1"/>
    </xf>
    <xf numFmtId="0" fontId="8" fillId="2" borderId="0" xfId="0" applyFont="1" applyFill="1" applyAlignment="1">
      <alignment horizontal="left"/>
    </xf>
    <xf numFmtId="14" fontId="11" fillId="2" borderId="1" xfId="0" applyNumberFormat="1" applyFont="1" applyFill="1" applyBorder="1" applyAlignment="1">
      <alignment horizontal="left" vertical="top" wrapText="1"/>
    </xf>
    <xf numFmtId="0" fontId="11" fillId="2" borderId="1" xfId="10" applyFont="1" applyFill="1" applyBorder="1" applyAlignment="1">
      <alignment horizontal="left" vertical="top" wrapText="1"/>
    </xf>
    <xf numFmtId="164" fontId="11" fillId="2" borderId="1" xfId="0" applyNumberFormat="1" applyFont="1" applyFill="1" applyBorder="1" applyAlignment="1">
      <alignment horizontal="left" vertical="top" wrapText="1"/>
    </xf>
    <xf numFmtId="0" fontId="11" fillId="2" borderId="1" xfId="7" applyFont="1" applyFill="1" applyBorder="1" applyAlignment="1">
      <alignment horizontal="left" vertical="top" wrapText="1"/>
    </xf>
    <xf numFmtId="0" fontId="8" fillId="2" borderId="1" xfId="10" applyFont="1" applyFill="1" applyBorder="1" applyAlignment="1">
      <alignment horizontal="left" vertical="top" wrapText="1"/>
    </xf>
    <xf numFmtId="0" fontId="8" fillId="2" borderId="1" xfId="12" applyFont="1" applyFill="1" applyBorder="1" applyAlignment="1">
      <alignment horizontal="left" vertical="top" wrapText="1"/>
    </xf>
    <xf numFmtId="4" fontId="8" fillId="2" borderId="1" xfId="0" applyNumberFormat="1" applyFont="1" applyFill="1" applyBorder="1" applyAlignment="1">
      <alignment horizontal="left" vertical="top" wrapText="1"/>
    </xf>
    <xf numFmtId="14" fontId="8" fillId="2" borderId="1" xfId="0" applyNumberFormat="1" applyFont="1" applyFill="1" applyBorder="1" applyAlignment="1">
      <alignment horizontal="left" vertical="top" wrapText="1"/>
    </xf>
    <xf numFmtId="0" fontId="9" fillId="4" borderId="0" xfId="0" applyFont="1" applyFill="1"/>
    <xf numFmtId="0" fontId="9" fillId="4" borderId="0" xfId="0" applyFont="1" applyFill="1" applyAlignment="1">
      <alignment horizontal="left" vertical="top"/>
    </xf>
    <xf numFmtId="0" fontId="15" fillId="2" borderId="1" xfId="0" applyFont="1" applyFill="1" applyBorder="1" applyAlignment="1">
      <alignment horizontal="left" vertical="top" wrapText="1"/>
    </xf>
    <xf numFmtId="0" fontId="9" fillId="3" borderId="0" xfId="0" applyFont="1" applyFill="1" applyAlignment="1">
      <alignment horizontal="left" vertical="top"/>
    </xf>
    <xf numFmtId="0" fontId="17" fillId="0" borderId="0" xfId="0" applyFont="1"/>
    <xf numFmtId="0" fontId="11" fillId="2" borderId="1" xfId="10" applyFont="1" applyFill="1" applyBorder="1" applyAlignment="1">
      <alignment vertical="top" wrapText="1"/>
    </xf>
    <xf numFmtId="0" fontId="11" fillId="0" borderId="0" xfId="0" applyFont="1"/>
    <xf numFmtId="0" fontId="18" fillId="4" borderId="0" xfId="0" applyFont="1" applyFill="1"/>
    <xf numFmtId="0" fontId="9" fillId="2" borderId="0" xfId="0" applyFont="1" applyFill="1"/>
    <xf numFmtId="0" fontId="11" fillId="2" borderId="0" xfId="0" applyFont="1" applyFill="1" applyAlignment="1">
      <alignment horizontal="left"/>
    </xf>
    <xf numFmtId="0" fontId="18" fillId="2" borderId="0" xfId="0" applyFont="1" applyFill="1"/>
    <xf numFmtId="0" fontId="11" fillId="2" borderId="1" xfId="12" applyFont="1" applyFill="1" applyBorder="1" applyAlignment="1">
      <alignment horizontal="left" vertical="top" wrapText="1"/>
    </xf>
    <xf numFmtId="0" fontId="11" fillId="2" borderId="0" xfId="0" applyFont="1" applyFill="1" applyAlignment="1">
      <alignment vertical="top"/>
    </xf>
    <xf numFmtId="0" fontId="11" fillId="2" borderId="2" xfId="0" applyFont="1" applyFill="1" applyBorder="1" applyAlignment="1">
      <alignment horizontal="left" vertical="top" wrapText="1"/>
    </xf>
    <xf numFmtId="0" fontId="15" fillId="2" borderId="2" xfId="0" applyFont="1" applyFill="1" applyBorder="1" applyAlignment="1">
      <alignment horizontal="left" vertical="top"/>
    </xf>
    <xf numFmtId="0" fontId="15" fillId="2" borderId="1" xfId="0" applyFont="1" applyFill="1" applyBorder="1" applyAlignment="1">
      <alignment horizontal="left" vertical="top"/>
    </xf>
    <xf numFmtId="0" fontId="8" fillId="2" borderId="1" xfId="10" applyFont="1" applyFill="1" applyBorder="1" applyAlignment="1">
      <alignment vertical="top" wrapText="1"/>
    </xf>
    <xf numFmtId="0" fontId="8" fillId="2" borderId="0" xfId="0" applyFont="1" applyFill="1" applyAlignment="1">
      <alignment horizontal="left" vertical="top"/>
    </xf>
    <xf numFmtId="0" fontId="9" fillId="2" borderId="0" xfId="0" applyFont="1" applyFill="1" applyAlignment="1">
      <alignment horizontal="left" vertical="top"/>
    </xf>
    <xf numFmtId="0" fontId="15" fillId="2" borderId="1" xfId="0" applyFont="1" applyFill="1" applyBorder="1" applyAlignment="1">
      <alignment horizontal="center" vertical="top" wrapText="1"/>
    </xf>
    <xf numFmtId="4" fontId="16" fillId="2" borderId="1" xfId="0" applyNumberFormat="1" applyFont="1" applyFill="1" applyBorder="1" applyAlignment="1">
      <alignment horizontal="left" vertical="top" wrapText="1"/>
    </xf>
    <xf numFmtId="0" fontId="8" fillId="2" borderId="0" xfId="0" applyFont="1" applyFill="1" applyAlignment="1">
      <alignment horizontal="left"/>
    </xf>
    <xf numFmtId="0" fontId="9" fillId="0" borderId="0" xfId="0" applyFont="1" applyAlignment="1">
      <alignment horizontal="center"/>
    </xf>
    <xf numFmtId="0" fontId="9" fillId="2" borderId="0" xfId="0" applyFont="1" applyFill="1" applyAlignment="1">
      <alignment horizontal="left"/>
    </xf>
    <xf numFmtId="0" fontId="17" fillId="2" borderId="0" xfId="0" applyFont="1" applyFill="1" applyAlignment="1">
      <alignment horizontal="left"/>
    </xf>
    <xf numFmtId="4" fontId="12" fillId="2" borderId="0" xfId="0" applyNumberFormat="1" applyFont="1" applyFill="1" applyAlignment="1">
      <alignment horizontal="left"/>
    </xf>
    <xf numFmtId="4" fontId="9" fillId="2" borderId="0" xfId="0" applyNumberFormat="1" applyFont="1" applyFill="1" applyAlignment="1">
      <alignment horizontal="left"/>
    </xf>
    <xf numFmtId="0" fontId="17" fillId="2" borderId="0" xfId="0" applyFont="1" applyFill="1"/>
    <xf numFmtId="4" fontId="12" fillId="2" borderId="0" xfId="0" applyNumberFormat="1" applyFont="1" applyFill="1"/>
    <xf numFmtId="4" fontId="9" fillId="2" borderId="0" xfId="0" applyNumberFormat="1" applyFont="1" applyFill="1"/>
    <xf numFmtId="0" fontId="10" fillId="2" borderId="0" xfId="0" applyFont="1" applyFill="1" applyAlignment="1">
      <alignment horizontal="center"/>
    </xf>
    <xf numFmtId="4" fontId="14" fillId="2" borderId="0" xfId="0" applyNumberFormat="1" applyFont="1" applyFill="1" applyAlignment="1">
      <alignment vertical="center"/>
    </xf>
    <xf numFmtId="4" fontId="10" fillId="2" borderId="0" xfId="0" applyNumberFormat="1" applyFont="1" applyFill="1" applyAlignment="1">
      <alignment horizontal="center" vertical="top"/>
    </xf>
    <xf numFmtId="0" fontId="10" fillId="2" borderId="0" xfId="0" applyFont="1" applyFill="1" applyAlignment="1">
      <alignment wrapText="1"/>
    </xf>
    <xf numFmtId="0" fontId="10" fillId="2" borderId="0" xfId="0" applyFont="1" applyFill="1"/>
    <xf numFmtId="0" fontId="6" fillId="2" borderId="0" xfId="0" applyFont="1" applyFill="1" applyAlignment="1">
      <alignment horizontal="left"/>
    </xf>
    <xf numFmtId="0" fontId="11" fillId="2" borderId="0" xfId="0" applyFont="1" applyFill="1"/>
    <xf numFmtId="0" fontId="10" fillId="2" borderId="0" xfId="0" applyFont="1" applyFill="1" applyAlignment="1">
      <alignment horizontal="center" vertical="center"/>
    </xf>
    <xf numFmtId="4" fontId="14" fillId="2" borderId="0" xfId="0" applyNumberFormat="1" applyFont="1" applyFill="1"/>
    <xf numFmtId="4" fontId="10" fillId="2" borderId="0" xfId="0" applyNumberFormat="1" applyFont="1" applyFill="1"/>
    <xf numFmtId="0" fontId="13" fillId="0" borderId="0" xfId="0" applyFont="1"/>
    <xf numFmtId="4" fontId="13" fillId="0" borderId="0" xfId="0" applyNumberFormat="1" applyFont="1"/>
    <xf numFmtId="0" fontId="8" fillId="2" borderId="0" xfId="0" applyFont="1" applyFill="1" applyAlignment="1">
      <alignment horizontal="left"/>
    </xf>
    <xf numFmtId="49" fontId="11" fillId="2" borderId="1" xfId="0" applyNumberFormat="1" applyFont="1" applyFill="1" applyBorder="1" applyAlignment="1">
      <alignment horizontal="left" vertical="top" wrapText="1"/>
    </xf>
    <xf numFmtId="49" fontId="8" fillId="2" borderId="1" xfId="0" applyNumberFormat="1" applyFont="1" applyFill="1" applyBorder="1" applyAlignment="1">
      <alignment horizontal="left" vertical="top" wrapText="1"/>
    </xf>
    <xf numFmtId="49" fontId="11" fillId="2" borderId="1" xfId="10" applyNumberFormat="1" applyFont="1" applyFill="1" applyBorder="1" applyAlignment="1">
      <alignment horizontal="left" vertical="top" wrapText="1"/>
    </xf>
    <xf numFmtId="49" fontId="11" fillId="2" borderId="1" xfId="7" applyNumberFormat="1" applyFont="1" applyFill="1" applyBorder="1" applyAlignment="1">
      <alignment horizontal="left" vertical="top" wrapText="1"/>
    </xf>
    <xf numFmtId="49" fontId="13" fillId="2" borderId="1" xfId="0" applyNumberFormat="1" applyFont="1" applyFill="1" applyBorder="1" applyAlignment="1">
      <alignment horizontal="center" vertical="top" wrapText="1"/>
    </xf>
    <xf numFmtId="49" fontId="8" fillId="2" borderId="1" xfId="0" applyNumberFormat="1" applyFont="1" applyFill="1" applyBorder="1" applyAlignment="1">
      <alignment horizontal="center" vertical="top" wrapText="1"/>
    </xf>
    <xf numFmtId="4" fontId="15" fillId="2" borderId="1" xfId="0" applyNumberFormat="1" applyFont="1" applyFill="1" applyBorder="1" applyAlignment="1">
      <alignment horizontal="left" vertical="top" wrapText="1"/>
    </xf>
    <xf numFmtId="4" fontId="19" fillId="2" borderId="1" xfId="0" applyNumberFormat="1" applyFont="1" applyFill="1" applyBorder="1" applyAlignment="1">
      <alignment horizontal="left" vertical="top" wrapText="1"/>
    </xf>
    <xf numFmtId="0" fontId="11" fillId="2" borderId="1" xfId="0" applyFont="1" applyFill="1" applyBorder="1" applyAlignment="1">
      <alignment horizontal="center" vertical="top" wrapText="1"/>
    </xf>
    <xf numFmtId="49" fontId="11" fillId="2" borderId="1" xfId="10" applyNumberFormat="1" applyFont="1" applyFill="1" applyBorder="1" applyAlignment="1">
      <alignment horizontal="center" vertical="top" wrapText="1"/>
    </xf>
    <xf numFmtId="0" fontId="11" fillId="2" borderId="1" xfId="10" applyFont="1" applyFill="1" applyBorder="1" applyAlignment="1">
      <alignment horizontal="center" vertical="top" wrapText="1"/>
    </xf>
    <xf numFmtId="49" fontId="15" fillId="2" borderId="1" xfId="0" applyNumberFormat="1" applyFont="1" applyFill="1" applyBorder="1" applyAlignment="1">
      <alignment horizontal="left" vertical="top" wrapText="1"/>
    </xf>
    <xf numFmtId="49" fontId="14" fillId="2" borderId="1" xfId="0" applyNumberFormat="1" applyFont="1" applyFill="1" applyBorder="1" applyAlignment="1">
      <alignment horizontal="left" vertical="top" wrapText="1"/>
    </xf>
    <xf numFmtId="14" fontId="9" fillId="0" borderId="0" xfId="0" applyNumberFormat="1" applyFont="1"/>
    <xf numFmtId="164" fontId="11" fillId="2" borderId="1" xfId="12" applyNumberFormat="1" applyFont="1" applyFill="1" applyBorder="1" applyAlignment="1">
      <alignment horizontal="left" vertical="top" wrapText="1"/>
    </xf>
    <xf numFmtId="49" fontId="11" fillId="2" borderId="2" xfId="10" applyNumberFormat="1" applyFont="1" applyFill="1" applyBorder="1" applyAlignment="1">
      <alignment horizontal="left" vertical="top" wrapText="1"/>
    </xf>
    <xf numFmtId="0" fontId="11" fillId="2" borderId="3" xfId="10" applyFont="1" applyFill="1" applyBorder="1" applyAlignment="1">
      <alignment horizontal="left" vertical="top" wrapText="1"/>
    </xf>
    <xf numFmtId="0" fontId="11" fillId="2" borderId="4" xfId="10" applyFont="1" applyFill="1" applyBorder="1" applyAlignment="1">
      <alignment horizontal="left" vertical="top" wrapText="1"/>
    </xf>
    <xf numFmtId="49" fontId="11" fillId="2" borderId="2" xfId="10" applyNumberFormat="1" applyFont="1" applyFill="1" applyBorder="1" applyAlignment="1">
      <alignment vertical="top" wrapText="1"/>
    </xf>
    <xf numFmtId="0" fontId="11" fillId="2" borderId="3" xfId="10" applyFont="1" applyFill="1" applyBorder="1" applyAlignment="1">
      <alignment vertical="top" wrapText="1"/>
    </xf>
    <xf numFmtId="0" fontId="11" fillId="2" borderId="4" xfId="10" applyFont="1" applyFill="1" applyBorder="1" applyAlignment="1">
      <alignment vertical="top" wrapText="1"/>
    </xf>
    <xf numFmtId="0" fontId="8" fillId="2" borderId="5" xfId="0" applyFont="1" applyFill="1" applyBorder="1" applyAlignment="1">
      <alignment horizontal="center" vertical="top" wrapText="1"/>
    </xf>
    <xf numFmtId="0" fontId="8" fillId="2" borderId="6" xfId="0" applyFont="1" applyFill="1" applyBorder="1" applyAlignment="1">
      <alignment horizontal="center" vertical="top" wrapText="1"/>
    </xf>
    <xf numFmtId="49" fontId="11" fillId="2" borderId="3" xfId="10" applyNumberFormat="1" applyFont="1" applyFill="1" applyBorder="1" applyAlignment="1">
      <alignment horizontal="left" vertical="top" wrapText="1"/>
    </xf>
    <xf numFmtId="49" fontId="11" fillId="2" borderId="4" xfId="10" applyNumberFormat="1" applyFont="1" applyFill="1" applyBorder="1" applyAlignment="1">
      <alignment horizontal="left" vertical="top" wrapText="1"/>
    </xf>
    <xf numFmtId="0" fontId="8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0" fontId="9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8" fillId="2" borderId="1" xfId="0" applyFont="1" applyFill="1" applyBorder="1" applyAlignment="1">
      <alignment horizontal="center" vertical="top" wrapText="1"/>
    </xf>
    <xf numFmtId="4" fontId="8" fillId="2" borderId="1" xfId="0" applyNumberFormat="1" applyFont="1" applyFill="1" applyBorder="1" applyAlignment="1">
      <alignment horizontal="center" vertical="top" wrapText="1"/>
    </xf>
    <xf numFmtId="0" fontId="6" fillId="0" borderId="0" xfId="0" applyFont="1" applyAlignment="1">
      <alignment horizontal="left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0" fillId="0" borderId="0" xfId="0" applyAlignment="1">
      <alignment horizontal="center"/>
    </xf>
    <xf numFmtId="0" fontId="2" fillId="0" borderId="5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8" fillId="0" borderId="0" xfId="0" applyFont="1" applyAlignment="1">
      <alignment horizontal="left"/>
    </xf>
    <xf numFmtId="0" fontId="5" fillId="0" borderId="2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top" wrapText="1"/>
    </xf>
    <xf numFmtId="2" fontId="5" fillId="0" borderId="2" xfId="0" applyNumberFormat="1" applyFont="1" applyBorder="1" applyAlignment="1">
      <alignment horizontal="center" vertical="top"/>
    </xf>
    <xf numFmtId="2" fontId="5" fillId="0" borderId="3" xfId="0" applyNumberFormat="1" applyFont="1" applyBorder="1" applyAlignment="1">
      <alignment horizontal="center" vertical="top"/>
    </xf>
    <xf numFmtId="2" fontId="5" fillId="0" borderId="4" xfId="0" applyNumberFormat="1" applyFont="1" applyBorder="1" applyAlignment="1">
      <alignment horizontal="center" vertical="top"/>
    </xf>
    <xf numFmtId="10" fontId="5" fillId="0" borderId="2" xfId="0" applyNumberFormat="1" applyFont="1" applyBorder="1" applyAlignment="1">
      <alignment horizontal="center" vertical="top"/>
    </xf>
    <xf numFmtId="10" fontId="5" fillId="0" borderId="4" xfId="0" applyNumberFormat="1" applyFont="1" applyBorder="1" applyAlignment="1">
      <alignment horizontal="center" vertical="top"/>
    </xf>
    <xf numFmtId="0" fontId="5" fillId="0" borderId="2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0" xfId="0" applyFont="1" applyAlignment="1">
      <alignment horizontal="center"/>
    </xf>
    <xf numFmtId="2" fontId="5" fillId="0" borderId="0" xfId="0" applyNumberFormat="1" applyFont="1" applyAlignment="1">
      <alignment horizontal="center"/>
    </xf>
    <xf numFmtId="2" fontId="5" fillId="0" borderId="2" xfId="0" applyNumberFormat="1" applyFont="1" applyBorder="1" applyAlignment="1">
      <alignment horizontal="center"/>
    </xf>
    <xf numFmtId="2" fontId="5" fillId="0" borderId="3" xfId="0" applyNumberFormat="1" applyFont="1" applyBorder="1" applyAlignment="1">
      <alignment horizontal="center"/>
    </xf>
    <xf numFmtId="2" fontId="5" fillId="0" borderId="4" xfId="0" applyNumberFormat="1" applyFont="1" applyBorder="1" applyAlignment="1">
      <alignment horizontal="center"/>
    </xf>
    <xf numFmtId="10" fontId="5" fillId="0" borderId="2" xfId="0" applyNumberFormat="1" applyFont="1" applyBorder="1" applyAlignment="1">
      <alignment horizontal="center"/>
    </xf>
    <xf numFmtId="0" fontId="2" fillId="0" borderId="3" xfId="0" applyFont="1" applyBorder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2" fillId="0" borderId="2" xfId="0" applyFont="1" applyBorder="1" applyAlignment="1">
      <alignment horizontal="center" vertical="top"/>
    </xf>
    <xf numFmtId="0" fontId="2" fillId="0" borderId="4" xfId="0" applyFont="1" applyBorder="1" applyAlignment="1">
      <alignment horizontal="center" vertical="top"/>
    </xf>
  </cellXfs>
  <cellStyles count="13">
    <cellStyle name="Обычный" xfId="0" builtinId="0"/>
    <cellStyle name="Обычный 2 2" xfId="1"/>
    <cellStyle name="Обычный 2 3" xfId="2"/>
    <cellStyle name="Обычный 2 4" xfId="4"/>
    <cellStyle name="Обычный 2 5" xfId="7"/>
    <cellStyle name="Обычный 2 6" xfId="8"/>
    <cellStyle name="Обычный 2 7" xfId="9"/>
    <cellStyle name="Обычный 3 2" xfId="3"/>
    <cellStyle name="Обычный 3 3" xfId="5"/>
    <cellStyle name="Обычный 3 4" xfId="10"/>
    <cellStyle name="Обычный 3 5" xfId="11"/>
    <cellStyle name="Обычный 4 2" xfId="6"/>
    <cellStyle name="Обычный 4 3" xfId="1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calcChain" Target="calcChain.xml"/><Relationship Id="rId5" Type="http://schemas.openxmlformats.org/officeDocument/2006/relationships/externalLink" Target="externalLinks/externalLink2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1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091123\Desktop\&#1056;&#1077;&#1077;&#1089;&#1090;&#1088;%20&#1052;&#1091;&#1085;&#1080;&#1094;&#1080;&#1087;&#1072;&#1083;&#1100;&#1085;&#1086;&#1081;%20&#1089;&#1086;&#1073;&#1089;&#1090;&#1074;&#1077;&#1085;&#1085;&#1086;&#1089;&#1090;&#1080;\&#1056;&#1045;&#1045;&#1057;&#1058;&#1056;%2001.01.2025%20&#1085;&#1086;&#1074;&#1072;&#1103;%20&#1092;&#1086;&#1088;&#1084;&#1072;%20&#1048;%20&#1079;&#1084;&#1077;&#1085;&#1077;&#1085;&#1080;&#1103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091123\Desktop\&#1056;&#1077;&#1077;&#1089;&#1090;&#1088;%20&#1052;&#1091;&#1085;&#1080;&#1094;&#1080;&#1087;&#1072;&#1083;&#1100;&#1085;&#1086;&#1081;%20&#1089;&#1086;&#1073;&#1089;&#1090;&#1074;&#1077;&#1085;&#1085;&#1086;&#1089;&#1090;&#1080;\&#1056;&#1045;&#1045;&#1057;&#1058;&#1056;%2001.01.2024%20&#1074;&#1077;&#1088;&#1085;&#1099;&#1081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091123\Desktop\&#1056;&#1077;&#1077;&#1089;&#1090;&#1088;%20&#1084;&#1091;&#1085;&#1080;&#1094;&#1080;&#1087;&#1072;&#1083;&#1100;&#1085;&#1086;&#1075;&#1086;%20&#1080;&#1084;&#1091;&#1097;&#1077;&#1089;&#1090;&#1074;&#1072;%20&#1085;&#1072;%2001.01.2025%20&#1075;&#1086;&#1076;%20&#8212;%20&#1082;&#1086;&#1087;&#1080;&#1103;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091123\Desktop\&#1056;&#1077;&#1077;&#1089;&#1090;&#1088;%20&#1052;&#1091;&#1085;&#1080;&#1094;&#1080;&#1087;&#1072;&#1083;&#1100;&#1085;&#1086;&#1081;%20&#1089;&#1086;&#1073;&#1089;&#1090;&#1074;&#1077;&#1085;&#1085;&#1086;&#1089;&#1090;&#1080;\&#1056;&#1045;&#1045;&#1057;&#1058;&#1056;%2001.01.2025%20&#1074;&#1077;&#1088;&#1085;&#1099;&#1081;%20-%20&#1048;%20&#1079;&#1084;&#1077;&#1085;&#1077;&#1085;&#1080;&#110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  <sheetName val="Лист3"/>
    </sheetNames>
    <sheetDataSet>
      <sheetData sheetId="0">
        <row r="9">
          <cell r="B9" t="str">
            <v>Земельный участок . Категория земель: земли населенных пунктов- баня.</v>
          </cell>
          <cell r="C9" t="str">
            <v>Краснодарский край, Крымский район, с.Мерчанское, ул.Пролетарская, 5-б</v>
          </cell>
          <cell r="D9" t="str">
            <v>23:15:0702001:563</v>
          </cell>
          <cell r="E9" t="str">
            <v>700 кв.м</v>
          </cell>
          <cell r="H9">
            <v>93940</v>
          </cell>
          <cell r="J9" t="str">
            <v xml:space="preserve">п. 1 ст. 3.1. Федерального закона "О введении в действие Земельного кодекса Российской Федерации" от 25.10.2001 № 137-ФЗ  Ст. 18 Земельного кодекса Российской Федерации от 25.10.2001 </v>
          </cell>
          <cell r="K9" t="str">
            <v>Муниципальное образование Мерчанское сельское поселение Крымского района</v>
          </cell>
          <cell r="L9" t="str">
            <v>не зарегистрировано</v>
          </cell>
        </row>
        <row r="10">
          <cell r="B10" t="str">
            <v>Земельный участок . Категория земель: земли населенных пунктов- для эксплуатации склада</v>
          </cell>
          <cell r="C10" t="str">
            <v>Краснодарский край, Крымский район, х.Ястребовский,ул. Вишневая,д.39-а</v>
          </cell>
          <cell r="D10" t="str">
            <v>23:15:0703001:229</v>
          </cell>
          <cell r="E10" t="str">
            <v>3458 кв.м</v>
          </cell>
          <cell r="H10">
            <v>284904.62</v>
          </cell>
          <cell r="J10" t="str">
            <v xml:space="preserve">п. 1 ст. 3.1. Федерального закона "О введении в действие Земельного кодекса Российской Федерации" от 25.10.2001 № 137-ФЗ  Ст. 11 Земельного кодекса Российской Федерации №136 - ФЗ от 25.10.2001 </v>
          </cell>
          <cell r="K10" t="str">
            <v>Муниципальное образование Мерчанское сельское поселение Крымского района</v>
          </cell>
          <cell r="L10" t="str">
            <v>не зарегистрировано</v>
          </cell>
        </row>
        <row r="11">
          <cell r="B11" t="str">
            <v>Земельный участок</v>
          </cell>
          <cell r="C11" t="str">
            <v>Краснодарский край, Крымский район, с. Мерчанское, ул. Советская, 22а</v>
          </cell>
          <cell r="D11" t="str">
            <v>23:15:0702001:1615</v>
          </cell>
          <cell r="E11" t="str">
            <v>1076 кв.м</v>
          </cell>
          <cell r="H11">
            <v>71898.320000000007</v>
          </cell>
          <cell r="J11" t="str">
            <v>В соответствии со ст. 39.9 Земельного кодекса Российской Федерации ст.14 Федерального закона от 6.10.2003 г. №131-ФЗ " Об общих принципах организации местного самоуправления в Российской Федерации</v>
          </cell>
          <cell r="K11" t="str">
            <v>Мерчанское сельское поселение Крымского района</v>
          </cell>
          <cell r="L11" t="str">
            <v>не зарегистрировано</v>
          </cell>
        </row>
        <row r="12">
          <cell r="B12" t="str">
            <v>Земельный участок</v>
          </cell>
          <cell r="C12" t="str">
            <v>Краснодарский край, Крымский район, с. Мерчанское, ул. Советская, 22а</v>
          </cell>
          <cell r="D12" t="str">
            <v>23:15:0702001:1182</v>
          </cell>
          <cell r="E12">
            <v>976</v>
          </cell>
          <cell r="H12">
            <v>65216.32</v>
          </cell>
          <cell r="J12" t="str">
            <v xml:space="preserve">Ст. 18 Земельного кодекса Российской Федерации от 25.10.2001 г.ст. 3.1. Федерального закона "О введении в действие Земельного кодекса Российской Федерации" от 25.10.2001 № 137-ФЗ </v>
          </cell>
          <cell r="K12" t="str">
            <v>Муниципальное образование Мерчанское сельское поселение Крымского района</v>
          </cell>
          <cell r="L12" t="str">
            <v>не зарегистрировано</v>
          </cell>
        </row>
        <row r="13">
          <cell r="B13" t="str">
            <v xml:space="preserve">Земельный участок </v>
          </cell>
          <cell r="C13" t="str">
            <v>Краснодарский край, Крымский район, с. Мерчанское, ул. Кирова, д.17</v>
          </cell>
          <cell r="D13" t="str">
            <v>23:15:0702001:1</v>
          </cell>
          <cell r="E13" t="str">
            <v>1502 кв.м</v>
          </cell>
          <cell r="H13">
            <v>121872.28</v>
          </cell>
          <cell r="J13" t="str">
            <v>Договор купли продажи от 24.11.2000 г. зарегистрирован филлиалом Краснодарского краевого учреждения юстиции по Крымскому району 22.12.2000 г. № 23-01.28-1.3.2000-295</v>
          </cell>
          <cell r="K13" t="str">
            <v>Муниципальное образование Мерчанское сельское поселение Крымского района</v>
          </cell>
          <cell r="L13" t="str">
            <v>не зарегистрировано</v>
          </cell>
        </row>
        <row r="14">
          <cell r="B14" t="str">
            <v xml:space="preserve">Земельный участок </v>
          </cell>
          <cell r="C14" t="str">
            <v>Краснодарский край, Крымский район, х. Ястребовский, ул. Центральная,д.8Б</v>
          </cell>
          <cell r="D14" t="str">
            <v>23:15:0703001:299</v>
          </cell>
          <cell r="E14">
            <v>250</v>
          </cell>
          <cell r="H14">
            <v>3017.5</v>
          </cell>
          <cell r="J14" t="str">
            <v>Постановление главы Мерчанского сельского поселения Крымского района Краснодарского края №138 от 02.08.2019г. Ст. 11 Земельного кодекса Российской Федерации №136-ФЗ от 25.10.2001 г. Закон Краснодарского края "О разгранечении имущества,находящегося в собственности муниципального образования Крымский район, между вновь образованными городскими, сельскими поселениями и муниципальным образованием Крымский район, в состав которого они входят" №1075-КЗ от 28.07.2006 г.</v>
          </cell>
          <cell r="K14" t="str">
            <v>Муниципальное образование Мерчанское сельское поселение Крымского района</v>
          </cell>
          <cell r="L14" t="str">
            <v>не зарегистрировано</v>
          </cell>
        </row>
        <row r="15">
          <cell r="B15" t="str">
            <v xml:space="preserve">Земельный участок </v>
          </cell>
          <cell r="C15" t="str">
            <v>Краснодарский край, Крымский район, с. Мерчанское, ул. Мира,д. 2В</v>
          </cell>
          <cell r="D15" t="str">
            <v>23:15:0702001:815</v>
          </cell>
          <cell r="E15" t="str">
            <v>413 кв.м.</v>
          </cell>
          <cell r="H15">
            <v>6306.51</v>
          </cell>
          <cell r="J15" t="str">
            <v>Закон Краснодарского края "О разгранечении имущества,находящегося в собственности муниципального образования Крымский район, между вновь образованными городским, сельскими поселениями и муниципальным образованием Крымский район, в состав которого входят" №1075-КЗ от 28.07.2006г. Ст.11 Земельного кодекса Российской Федерации №136-ФЗ от 25.10.2001г., подтверждено свидетельством о гос. регистрации 23-АК 589469</v>
          </cell>
          <cell r="K15" t="str">
            <v>Муниципальное образование Мерчанское сельское поселение Крымского района</v>
          </cell>
          <cell r="L15" t="str">
            <v>не зарегистрировано</v>
          </cell>
        </row>
        <row r="16">
          <cell r="B16" t="str">
            <v xml:space="preserve">Земельный участок </v>
          </cell>
          <cell r="C16" t="str">
            <v>Краснодарский край, Крымский район, х.Веселый , ул Пушкина, д. 46-б</v>
          </cell>
          <cell r="D16" t="str">
            <v>23:15:0705001:251</v>
          </cell>
          <cell r="E16" t="str">
            <v>5000,01 кв.м</v>
          </cell>
          <cell r="H16">
            <v>237500.48</v>
          </cell>
          <cell r="J16" t="str">
            <v>Ст. 18 Земельного кодекса Российской Федерации от 25.10.2001 г.</v>
          </cell>
          <cell r="K16" t="str">
            <v>Муниципальное образование Мерчанское сельское поселение Крымского района</v>
          </cell>
          <cell r="L16" t="str">
            <v>не зарегистрировано</v>
          </cell>
        </row>
        <row r="17">
          <cell r="B17" t="str">
            <v xml:space="preserve">Земельный участок </v>
          </cell>
          <cell r="C17" t="str">
            <v>Краснодарский край, Крымский район, с. Мерчанское, ул. Мира,д. 4"а"/1</v>
          </cell>
          <cell r="D17" t="str">
            <v>23:15:0702001:548</v>
          </cell>
          <cell r="E17" t="str">
            <v>1600 кв.м</v>
          </cell>
          <cell r="H17">
            <v>172592</v>
          </cell>
          <cell r="J17" t="str">
            <v>Ст. 18 Земельного кодекса Российской Федерации от 25.10.2001 г.</v>
          </cell>
          <cell r="K17" t="str">
            <v>Муниципальное образование Мерчанское сельское поселение Крымского района</v>
          </cell>
          <cell r="L17" t="str">
            <v>не зарегистрировано</v>
          </cell>
        </row>
        <row r="18">
          <cell r="B18" t="str">
            <v xml:space="preserve">Земельный участок </v>
          </cell>
          <cell r="C18" t="str">
            <v>Краснодарский край, Крымский район, х.Мова, ул. Чапаева, д.35А</v>
          </cell>
          <cell r="D18" t="str">
            <v>23:15:0708001:150</v>
          </cell>
          <cell r="E18" t="str">
            <v>5679 кв.м</v>
          </cell>
          <cell r="H18">
            <v>64456.65</v>
          </cell>
          <cell r="J18" t="str">
            <v xml:space="preserve"> ст. 3.1. Федерального закона "О введении в действие Земельного кодекса Российской Федерации" от 25.10.2001 № 137-ФЗ  Ст. 11 Земельного кодекса Российской Федерации от 25.10.2001 </v>
          </cell>
          <cell r="K18" t="str">
            <v>Муниципальное образование Мерчанское сельское поселение Крымского района</v>
          </cell>
          <cell r="L18" t="str">
            <v>не зарегистрировано</v>
          </cell>
        </row>
        <row r="19">
          <cell r="B19" t="str">
            <v>Земельный участок</v>
          </cell>
          <cell r="C19" t="str">
            <v>Россия, Краснодарский край, Крымский район, х.Веселый ул.Пушкина,48г</v>
          </cell>
          <cell r="D19" t="str">
            <v>23:15:0705001:414</v>
          </cell>
          <cell r="E19" t="str">
            <v>1200 кв.м</v>
          </cell>
          <cell r="H19">
            <v>72228</v>
          </cell>
          <cell r="J19" t="str">
            <v>В соответствии со ст. 39.9 Земельного кодекса Российской Федерации земельные участки, находящиеся в государственной или муниципальной собственности, предоставляются органам местного самоуправления исключительно в постоянное (бессрочное) пользование</v>
          </cell>
          <cell r="K19" t="str">
            <v>Муниципальное образование Мерчанское сельское поселение Крымского района</v>
          </cell>
          <cell r="L19" t="str">
            <v>не зарегистрировано</v>
          </cell>
        </row>
        <row r="20">
          <cell r="B20" t="str">
            <v>Земельный участок</v>
          </cell>
          <cell r="C20" t="str">
            <v>Россия, Краснодарский край, Крымский район, х.Веселый ул.Пушкина,48Е</v>
          </cell>
          <cell r="D20" t="str">
            <v>23:15:0705001:743</v>
          </cell>
          <cell r="E20" t="str">
            <v>577 кв.м</v>
          </cell>
          <cell r="H20">
            <v>34729.629999999997</v>
          </cell>
          <cell r="J20" t="str">
            <v>В соответствии со ст. 39.9 Земельного кодекса Российской Федерации земельные участки, находящиеся в государственной или муниципальной собственности, предоставляются органам местного самоуправления исключительно в постоянное (бессрочное) пользование</v>
          </cell>
          <cell r="K20">
            <v>0</v>
          </cell>
          <cell r="L20" t="str">
            <v>не зарегистрировано</v>
          </cell>
        </row>
        <row r="21">
          <cell r="B21" t="str">
            <v>Земельный участок</v>
          </cell>
          <cell r="C21" t="str">
            <v xml:space="preserve">Краснодарский край, Крымский район, с/п Мерчанское,с. Мерчанское, ул. Кирова </v>
          </cell>
          <cell r="D21" t="str">
            <v>23:15:0000000:2754</v>
          </cell>
          <cell r="E21" t="str">
            <v>3886 кв.м</v>
          </cell>
          <cell r="H21">
            <v>46515.42</v>
          </cell>
          <cell r="J21" t="str">
            <v>В соответствии со ст. 39.9 Земельного кодекса Российской Федерации ст.14 Федерального закона от 6.10.2003 г. №131-ФЗ " Об общих принципах организации местного самоуправления в Российской Федерации</v>
          </cell>
          <cell r="K21" t="str">
            <v>Мерчанское сельское поселение Крымского района (ПБП)</v>
          </cell>
          <cell r="L21" t="str">
            <v>не зарегистрировано</v>
          </cell>
        </row>
        <row r="22">
          <cell r="B22" t="str">
            <v>Земельный участок</v>
          </cell>
          <cell r="C22" t="str">
            <v>Краснодарский край, Крымский район, с/п Мерчанское,с. Мерчанское, ул. Мира, 6б</v>
          </cell>
          <cell r="D22" t="str">
            <v>23:15:0702001:1173</v>
          </cell>
          <cell r="E22" t="str">
            <v>3126 кв.м</v>
          </cell>
          <cell r="H22">
            <v>47734.02</v>
          </cell>
          <cell r="J22" t="str">
            <v xml:space="preserve">п. 1 ст. 3.1. Федерального закона "О введении в действие Земельного кодекса Российской Федерации" от 25.10.2001 № 137-ФЗ  Ст. 19 Земельного кодекса Российской Федерации №136-ФЗ от 25.10.2001 </v>
          </cell>
          <cell r="K22" t="str">
            <v xml:space="preserve">Муниципальное образование Мерчанское сельское поселение Крымского района и ПБП за адм </v>
          </cell>
          <cell r="L22" t="str">
            <v>не зарегистрировано</v>
          </cell>
        </row>
        <row r="23">
          <cell r="B23" t="str">
            <v>Земельный участок</v>
          </cell>
          <cell r="C23" t="str">
            <v>Краснодарский край, Крымский район, с/п Мерчанское,с. Мерчанское, ул. Мира, 6в</v>
          </cell>
          <cell r="D23" t="str">
            <v>23:15:0702001:1240</v>
          </cell>
          <cell r="E23" t="str">
            <v>484 кв.м</v>
          </cell>
          <cell r="H23">
            <v>7390.68</v>
          </cell>
          <cell r="J23" t="str">
            <v xml:space="preserve">п. 1 ст. 3.1. Федерального закона "О введении в действие Земельного кодекса Российской Федерации" от 25.10.2001 № 137-ФЗ  Ст. 19 Земельного кодекса Российской Федерации №136-ФЗ от 25.10.2001 </v>
          </cell>
          <cell r="K23" t="str">
            <v>Мерчанское сельское поселение Крымского района ПБП</v>
          </cell>
          <cell r="L23" t="str">
            <v>не зарегистрировано</v>
          </cell>
        </row>
        <row r="24">
          <cell r="B24" t="str">
            <v>Земельный участок</v>
          </cell>
          <cell r="C24" t="str">
            <v>Краснодарский край, Крымский район, с/п Мерчанское,с. Мерчанское, ул. Мира, 6а</v>
          </cell>
          <cell r="D24" t="str">
            <v>23:15:0702001:1556</v>
          </cell>
          <cell r="E24" t="str">
            <v>1957 кв.м</v>
          </cell>
          <cell r="H24">
            <v>113779.98</v>
          </cell>
          <cell r="J24" t="str">
            <v xml:space="preserve">п. 1 ст. 3.1. Федерального закона "О введении в действие Земельного кодекса Российской Федерации" от 25.10.2001 № 137-ФЗ  Ст. 19 Земельного кодекса Российской Федерации №136-ФЗ от 25.10.2001 </v>
          </cell>
          <cell r="K24" t="str">
            <v>администрация Мерчанского сельского поселения Крымского района (ПБП)</v>
          </cell>
          <cell r="L24" t="str">
            <v>не зарегистрировано</v>
          </cell>
        </row>
        <row r="25">
          <cell r="B25" t="str">
            <v xml:space="preserve">Земельный участок </v>
          </cell>
          <cell r="C25" t="str">
            <v>Краснодарский край, Крымский район, с/п Мерчанское,с. Мерчанское, ул. Горького</v>
          </cell>
          <cell r="D25" t="str">
            <v>23:15:0702001:1623</v>
          </cell>
          <cell r="E25" t="str">
            <v>8110 кв.м.</v>
          </cell>
          <cell r="H25">
            <v>153116.79999999999</v>
          </cell>
          <cell r="J25" t="str">
            <v>В соответствии со ст. 39.9 Земельного кодекса Российской Федерации ст.14 Федерального закона от 6.10.2003 г. №131-ФЗ " Об общих принципах организации местного самоуправления в Российской Федерации</v>
          </cell>
          <cell r="K25" t="str">
            <v>Мерчанское сельское поселение Крымского района</v>
          </cell>
          <cell r="L25" t="str">
            <v>не зарегистрировано</v>
          </cell>
        </row>
        <row r="26">
          <cell r="B26" t="str">
            <v>Земельный участок</v>
          </cell>
          <cell r="C26" t="str">
            <v>Россия, Краснодарский край , Крымский район, х.Мова 200 метров от ул.Чапаева</v>
          </cell>
          <cell r="D26" t="str">
            <v>23:15:0709000:990</v>
          </cell>
          <cell r="E26" t="str">
            <v>5114 кв.м</v>
          </cell>
          <cell r="H26">
            <v>61981.68</v>
          </cell>
          <cell r="I26">
            <v>0</v>
          </cell>
          <cell r="J26" t="str">
            <v>Закон Краснодарского края "О разгранечении имущества,находящегося в собственности муниципального образования Крымский район, между вновь образованными городским, сельскими поселениями и муниципальным образованием Крымский район, в состав которого входят" № 1075-КЗ от 28.07.2006г., Акт приема-передачи № 480 от 27.08.2007г., подтверждено свидетельством о гос. регистрации 23-АК 589297</v>
          </cell>
          <cell r="K26">
            <v>0</v>
          </cell>
          <cell r="L26" t="str">
            <v>не зарегистрировано</v>
          </cell>
        </row>
        <row r="27">
          <cell r="B27" t="str">
            <v>Земельный участок</v>
          </cell>
          <cell r="C27" t="str">
            <v>Местоположение установлено относительно ориентира, расположенного в границах участка. Краснодарский край,Крымский район,Мерчанское с/п 1,7 км. На северо-восток от села Мерчанского</v>
          </cell>
          <cell r="D27" t="str">
            <v>23:15:0709000:625</v>
          </cell>
          <cell r="E27" t="str">
            <v>2000 кв.м</v>
          </cell>
          <cell r="H27">
            <v>25620</v>
          </cell>
          <cell r="J27" t="str">
            <v>п. 1 ст. 3.1. Федерального закона "О введении в действие Земельного кодекса Российской Федерации" от 25.10.2001 № 136-ФЗ  Ст. 19 Земельного кодекса Российской Федерации от 25.10.2001 № 136-ФЗ</v>
          </cell>
          <cell r="K27" t="str">
            <v>Муниципальное образование Мерчанское сельское поселение Крымского района (ПБП)</v>
          </cell>
          <cell r="L27" t="str">
            <v>не зарегистрировано</v>
          </cell>
        </row>
        <row r="28">
          <cell r="B28" t="str">
            <v>Земельный участок</v>
          </cell>
          <cell r="C28" t="str">
            <v>Краснодарский край, Крымский район, с/п Мерчанское,с. Мерчанское, ул. Зеленая 8Б</v>
          </cell>
          <cell r="D28" t="str">
            <v>23:15:0702001:1574</v>
          </cell>
          <cell r="E28" t="str">
            <v>5000 кв.м</v>
          </cell>
          <cell r="H28">
            <v>257200</v>
          </cell>
          <cell r="J28" t="str">
            <v>п. 1 ст. 3.1. Федерального закона "О введении в действие Земельного кодекса Российской Федерации" от 25.10.2001 № 136-ФЗ  Ст. 19 Земельного кодекса Российской Федерации от 25.10.2001 № 136-ФЗ</v>
          </cell>
          <cell r="K28" t="str">
            <v>Муниципальное образование Мерчанское сельское поселение Крымского района</v>
          </cell>
        </row>
        <row r="29">
          <cell r="B29" t="str">
            <v>Земельный участок</v>
          </cell>
          <cell r="C29" t="str">
            <v>Российская Федерация, Краснодарский край, Крымский район, х. Майоровский, ул. Супруненко, уч. 16Б</v>
          </cell>
          <cell r="D29" t="str">
            <v>23:15:0704001:171</v>
          </cell>
          <cell r="E29" t="str">
            <v>900 кв.м.</v>
          </cell>
          <cell r="H29">
            <v>9639</v>
          </cell>
        </row>
        <row r="30">
          <cell r="B30" t="str">
            <v>Земельный участок.Категория земель:земли населенных пунктов - для размещения и обслуживания кладбища.</v>
          </cell>
          <cell r="C30" t="str">
            <v>Краснодарский край, Крымский район, с/п Мерчанское,450 метров на юг от села Мерчанское</v>
          </cell>
          <cell r="D30" t="str">
            <v>23:15:0709000:551</v>
          </cell>
          <cell r="E30" t="str">
            <v>5590 кв.м.</v>
          </cell>
          <cell r="H30">
            <v>67471.3</v>
          </cell>
          <cell r="J30" t="str">
            <v>Постановление о предоставлении администрации Мерчанского сельского поселения Крымского района в постоянное (бессрочное) пользование земельного участка, расположенного по адресу:Крымский район, село Мерчанское, 450 метров на юг от села Мерчанское, подтверждено выпиской из ЕГРН от 31.07.2018г.</v>
          </cell>
          <cell r="K30" t="str">
            <v>Муниципальное образование Мерчанское сельское поселение Крымского района</v>
          </cell>
          <cell r="L30" t="str">
            <v>не зарегистрировано</v>
          </cell>
        </row>
        <row r="33">
          <cell r="B33" t="str">
            <v>Земельный участок для эксплуатации артезианской скважины №1</v>
          </cell>
          <cell r="C33" t="str">
            <v>Краснодарский край, Крымский район, с/п Мерчанское, с.Мерчанское, ул.Ленина</v>
          </cell>
          <cell r="D33" t="str">
            <v>23:15:0702001:710</v>
          </cell>
          <cell r="E33" t="str">
            <v>1469 кв.м</v>
          </cell>
          <cell r="H33">
            <v>133106.09</v>
          </cell>
          <cell r="I33">
            <v>43362</v>
          </cell>
          <cell r="J33" t="str">
            <v>Постановление Администрации Муниципального образования Крымский район о передаче земельных участков в собственность поселений Крымского района №720 от 03.06.2015 г. Акт приема-передачи земельных участков, передаваемых из муниципальной собственности муниципального образования Крымский район в муниципальную собственность Мерчанского сельского поселения Крымского района на безвозмездной основе.</v>
          </cell>
          <cell r="K33" t="str">
            <v>Муниципальное образование Мерчанское сельское поселение Крымского района</v>
          </cell>
          <cell r="L33" t="str">
            <v>не зарегистрировано</v>
          </cell>
        </row>
        <row r="34">
          <cell r="B34" t="str">
            <v>Земельный участок для эксплуатации артезианской скважины №2</v>
          </cell>
          <cell r="C34" t="str">
            <v>Краснодарский край, Крымский район, с/п Мерчанское, х.Веселый</v>
          </cell>
          <cell r="D34" t="str">
            <v>23:15:0705001:260</v>
          </cell>
          <cell r="E34" t="str">
            <v>2996 кв.м</v>
          </cell>
          <cell r="H34">
            <v>241537.52</v>
          </cell>
          <cell r="I34">
            <v>43362</v>
          </cell>
          <cell r="J34" t="str">
            <v>Постановление Администрации Муниципального образования Крымский район о передаче земельных участков в собственность поселений Крымского района №720 от 03.06.2015 г. Акт приема-передачи земельных участков, передаваемых из муниципальной собственности муниципального образования Крымский район в муниципальную собственность Мерчанского сельского поселения Крымского района на безвозмездной основе.</v>
          </cell>
          <cell r="K34" t="str">
            <v>Муниципальное образование Мерчанское сельское поселение Крымского района</v>
          </cell>
          <cell r="L34" t="str">
            <v>не зарегистрировано</v>
          </cell>
        </row>
        <row r="35">
          <cell r="B35" t="str">
            <v>Земельный участок для эксплуатации артезианской скважины №3</v>
          </cell>
          <cell r="C35" t="str">
            <v>Краснодарский край, Крымский район, с/п Мерчанское, х.Мова</v>
          </cell>
          <cell r="D35" t="str">
            <v>23:15:0709000:309</v>
          </cell>
          <cell r="E35" t="str">
            <v>3600 кв.м</v>
          </cell>
          <cell r="H35">
            <v>258804</v>
          </cell>
          <cell r="I35">
            <v>43362</v>
          </cell>
          <cell r="J35" t="str">
            <v>Постановление Администрации Муниципального образования Крымский район о передаче земельных участков в собственность поселений Крымского района №720 от 03.06.2015 г. Акт приема-передачи земельных участков, передаваемых из муниципальной собственности муниципального образования Крымский район в муниципальную собственность Мерчанского сельского поселения Крымского района на безвозмездной основе.</v>
          </cell>
          <cell r="K35" t="str">
            <v>Муниципальное образование Мерчанское сельское поселение Крымского района</v>
          </cell>
          <cell r="L35" t="str">
            <v>не зарегистрировано</v>
          </cell>
        </row>
        <row r="36">
          <cell r="B36" t="str">
            <v>Земельный участок для эксплуатации артезианской скважины №4</v>
          </cell>
          <cell r="C36" t="str">
            <v>Краснодарский край, Крымский район, с/п Мерчанское, х.Ястребовский</v>
          </cell>
          <cell r="D36" t="str">
            <v>23:15:0709000:310</v>
          </cell>
          <cell r="E36" t="str">
            <v>3600 кв.м</v>
          </cell>
          <cell r="H36">
            <v>257760</v>
          </cell>
          <cell r="I36">
            <v>43375</v>
          </cell>
          <cell r="J36" t="str">
            <v>Постановление Администрации Муниципального образования Крымский район о передаче земельных участков в собственность поселений Крымского района №720 от 03.06.2015 г. Акт приема-передачи земельных участков, передаваемых из муниципальной собственности муниципального образования Крымский район в муниципальную собственность Мерчанского сельского поселения Крымского района на безвозмездной основе.</v>
          </cell>
          <cell r="K36" t="str">
            <v>Муниципальное образование Мерчанское сельское поселение Крымского района</v>
          </cell>
          <cell r="L36" t="str">
            <v>не зарегистрировано</v>
          </cell>
        </row>
        <row r="37">
          <cell r="B37" t="str">
            <v>Земельный участок для эксплуатации артезианской скважины №5</v>
          </cell>
          <cell r="C37" t="str">
            <v>Краснодарский край, Крымский район, с/п Мерчанское, х.Майоровский</v>
          </cell>
          <cell r="D37" t="str">
            <v>23:15:0704001:103</v>
          </cell>
          <cell r="E37" t="str">
            <v>433 кв.м</v>
          </cell>
          <cell r="H37">
            <v>30686.71</v>
          </cell>
          <cell r="I37">
            <v>43375</v>
          </cell>
          <cell r="J37" t="str">
            <v>Постановление Администрации Муниципального образования Крымский район о передаче земельных участков в собственность поселений Крымского района №720 от 03.06.2015 г. Акт приема-передачи земельных участков, передаваемых из муниципальной собственности муниципального образования Крымский район в муниципальную собственность Мерчанского сельского поселения Крымского района на безвозмездной основе.</v>
          </cell>
          <cell r="K37" t="str">
            <v>Муниципальное образование Мерчанское сельское поселение Крымского района</v>
          </cell>
          <cell r="L37" t="str">
            <v>не зарегистрировано</v>
          </cell>
        </row>
        <row r="38">
          <cell r="B38" t="str">
            <v>Земельный участок для эксплуатации артезианской скважины №6</v>
          </cell>
          <cell r="C38" t="str">
            <v>Краснодарский край, Крымский район, с/п Мерчанское, с.Мерчанское</v>
          </cell>
          <cell r="D38" t="str">
            <v>23:15:0702001:709</v>
          </cell>
          <cell r="E38" t="str">
            <v>468 кв.м</v>
          </cell>
          <cell r="H38">
            <v>42405.48</v>
          </cell>
          <cell r="I38">
            <v>43363</v>
          </cell>
          <cell r="J38" t="str">
            <v>Постановление Администрации Муниципального образования Крымский район о передаче земельных участков в собственность поселений Крымского района №720 от 03.06.2015 г. Акт приема-передачи земельных участков, передаваемых из муниципальной собственности муниципального образования Крымский район в муниципальную собственность Мерчанского сельского поселения Крымского района на безвозмездной основе.</v>
          </cell>
          <cell r="K38" t="str">
            <v>Муниципальное образование Мерчанское сельское поселение Крымского района</v>
          </cell>
          <cell r="L38" t="str">
            <v>не зарегистрировано</v>
          </cell>
        </row>
        <row r="39">
          <cell r="B39" t="str">
            <v>Земельный участок для эксплуатации производственной базы и скважин</v>
          </cell>
          <cell r="C39" t="str">
            <v>Краснодарский край, Крымский район, с/п Мерчанское, с.Мерчанское, ул.Пролетарская,7</v>
          </cell>
          <cell r="D39" t="str">
            <v>23:15:0709000:311</v>
          </cell>
          <cell r="E39" t="str">
            <v>9052 кв.м</v>
          </cell>
          <cell r="H39">
            <v>915519.28</v>
          </cell>
          <cell r="I39">
            <v>43479</v>
          </cell>
          <cell r="J39" t="str">
            <v>Постановление Администрации Муниципального образования Крымский район о передаче земельных участков в собственность поселений Крымского района №720 от 03.06.2015 г. Акт приема-передачи земельных участков, передаваемых из муниципальной собственности муниципального образования Крымский район в муниципальную собственность Мерчанского сельского поселения Крымского района на безвозмездной основе.</v>
          </cell>
          <cell r="K39" t="str">
            <v>Муниципальное образование Мерчанское сельское поселение Крымского района</v>
          </cell>
          <cell r="L39" t="str">
            <v>не зарегистрировано</v>
          </cell>
        </row>
        <row r="40">
          <cell r="B40" t="str">
            <v xml:space="preserve">Земельный участок. Категория земель: земли населенных пунктов - для эксплуатации здания конюшни </v>
          </cell>
          <cell r="C40" t="str">
            <v>Россия, Краснодарский край, Крымский район, х.Веселый ул.Пушкина,48в</v>
          </cell>
          <cell r="D40" t="str">
            <v>23:15:0705001:742</v>
          </cell>
          <cell r="E40" t="str">
            <v>3177 кв.м</v>
          </cell>
          <cell r="H40">
            <v>272237.13</v>
          </cell>
          <cell r="I40">
            <v>44288</v>
          </cell>
          <cell r="J40" t="str">
            <v>Решение суда №2-1483/2010 от 29.07.2010 г.</v>
          </cell>
          <cell r="K40" t="str">
            <v>Муниципальное образование Мерчанское сельское поселение Крымского района</v>
          </cell>
          <cell r="L40" t="str">
            <v>не зарегистрировано</v>
          </cell>
        </row>
        <row r="41">
          <cell r="B41" t="str">
            <v>Земельный участок</v>
          </cell>
          <cell r="C41" t="str">
            <v>Россия, Краснодарский край, Крымский район, х.Веселый ул.Пушкина,48д</v>
          </cell>
          <cell r="D41" t="str">
            <v>23:15:0705001:741</v>
          </cell>
          <cell r="E41" t="str">
            <v>883 кв.м</v>
          </cell>
          <cell r="H41">
            <v>53147.77</v>
          </cell>
          <cell r="I41">
            <v>44288</v>
          </cell>
          <cell r="J41" t="str">
            <v xml:space="preserve"> ст. 3.1. Федерального закона "О введении в действие Земельного кодекса Российской Федерации" от 25.10.2001 </v>
          </cell>
          <cell r="K41" t="str">
            <v>Муниципальное образование Мерчанское сельское поселение Крымского района</v>
          </cell>
          <cell r="L41" t="str">
            <v>не зарегистрировано</v>
          </cell>
        </row>
        <row r="42">
          <cell r="B42" t="str">
            <v>Земельный участок</v>
          </cell>
          <cell r="C42" t="str">
            <v xml:space="preserve">Краснодарский край, Крымский район, с/п Мерчанское, х.Веселый </v>
          </cell>
          <cell r="D42" t="str">
            <v>23:15:0705001:746</v>
          </cell>
          <cell r="E42" t="str">
            <v>598 кв.м.</v>
          </cell>
          <cell r="H42">
            <v>35993.620000000003</v>
          </cell>
          <cell r="I42">
            <v>44671</v>
          </cell>
          <cell r="J42" t="str">
            <v>В соответствии со ст. 39.9 Земельного кодекса Российской Федерации ст.14 Федерального закона от 6.10.2003 г. №131-ФЗ " Об общих принципах организации местного самоуправления в Российской Федерации</v>
          </cell>
          <cell r="K42" t="str">
            <v>Мерчанское сельское поселение Крымского района</v>
          </cell>
          <cell r="L42" t="str">
            <v>не зарегистрировано</v>
          </cell>
        </row>
        <row r="43">
          <cell r="B43" t="str">
            <v xml:space="preserve">Земельный участок </v>
          </cell>
          <cell r="C43" t="str">
            <v xml:space="preserve">Краснодарский край, Крымский район, с/п Мерчанское,х. Веселый </v>
          </cell>
          <cell r="D43" t="str">
            <v>23:15:0000000:2117</v>
          </cell>
          <cell r="E43" t="str">
            <v>1163 кв.м</v>
          </cell>
          <cell r="H43">
            <v>70000.97</v>
          </cell>
          <cell r="I43">
            <v>44672</v>
          </cell>
          <cell r="J43" t="str">
            <v>В соответствии со ст. 39.9 Земельного кодекса Российской Федерации ст.14 Федерального закона от 6.10.2003 г. №131-ФЗ " Об общих принципах организации местного самоуправления в Российской Федерации</v>
          </cell>
          <cell r="K43" t="str">
            <v>Мерчанское сельское поселение Крымского района</v>
          </cell>
          <cell r="L43" t="str">
            <v>не зарегистрировано</v>
          </cell>
        </row>
        <row r="44">
          <cell r="B44" t="str">
            <v>Земельный участок</v>
          </cell>
          <cell r="C44" t="str">
            <v>Краснодарский край, Крымский район, с/п Мерчанское,с. Мерчанское, ул. Пролетарская</v>
          </cell>
          <cell r="D44" t="str">
            <v>23:15:0702001:1614</v>
          </cell>
          <cell r="E44" t="str">
            <v>6726 кв.м</v>
          </cell>
          <cell r="H44">
            <v>126986.88</v>
          </cell>
          <cell r="I44">
            <v>44670</v>
          </cell>
          <cell r="J44" t="str">
            <v>В соответствии со ст. 39.9 Земельного кодекса Российской Федерации ст.14 Федерального закона от 6.10.2003 г. №131-ФЗ " Об общих принципах организации местного самоуправления в Российской Федерации</v>
          </cell>
          <cell r="K44" t="str">
            <v xml:space="preserve"> Мерчанское сельское поселение Крымского района</v>
          </cell>
          <cell r="L44" t="str">
            <v>не зарегистрировано</v>
          </cell>
        </row>
        <row r="45">
          <cell r="B45" t="str">
            <v xml:space="preserve">Земельный участок </v>
          </cell>
          <cell r="C45" t="str">
            <v>Краснодарский край, Крымский район, с/п Мерчанское,с. Мерчанское, ул. Пролетарская, 6В</v>
          </cell>
          <cell r="D45" t="str">
            <v>23:15:0000000:2097</v>
          </cell>
          <cell r="E45" t="str">
            <v>621 кв.м</v>
          </cell>
          <cell r="H45">
            <v>7433.37</v>
          </cell>
          <cell r="I45">
            <v>44572</v>
          </cell>
          <cell r="J45" t="str">
            <v>В соответствии со ст. 39.9 Земельного кодекса Российской Федерации земельные участки, находящиеся в государственной или муниципальной собственности, предоставляются органам местного самоуправления исключительно в постоянное (бессрочное) пользование</v>
          </cell>
          <cell r="K45" t="str">
            <v xml:space="preserve"> Мерчанское сельское поселение Крымского района</v>
          </cell>
          <cell r="L45" t="str">
            <v>не зарегистрировано</v>
          </cell>
        </row>
        <row r="46">
          <cell r="B46" t="str">
            <v>Земельный участок</v>
          </cell>
          <cell r="C46" t="str">
            <v>Краснодарский край, Крымский район, с/п Мерчанское,с. Мерчанское, пер. Садовый</v>
          </cell>
          <cell r="D46" t="str">
            <v>23:15:0702001:1571</v>
          </cell>
          <cell r="E46" t="str">
            <v>2265 кв.м</v>
          </cell>
          <cell r="H46">
            <v>42763.199999999997</v>
          </cell>
          <cell r="I46">
            <v>44685</v>
          </cell>
          <cell r="J46" t="str">
            <v>В соответствии со ст. 39.9 Земельного кодекса Российской Федерации ст.14 Федерального закона от 6.10.2003 г. №131-ФЗ " Об общих принципах организации местного самоуправления в Российской Федерации</v>
          </cell>
          <cell r="K46" t="str">
            <v>Мерчанское сельское поселение Крымского района</v>
          </cell>
          <cell r="L46" t="str">
            <v>не зарегистрировано</v>
          </cell>
        </row>
        <row r="47">
          <cell r="B47" t="str">
            <v>Земельный участок</v>
          </cell>
          <cell r="C47" t="str">
            <v>Краснодарский край, Крымский район, с/п Мерчанское,с. Мерчанское, пер. Степной</v>
          </cell>
          <cell r="D47" t="str">
            <v>23:15:0702001:1572</v>
          </cell>
          <cell r="E47" t="str">
            <v>1416 кв.м</v>
          </cell>
          <cell r="H47">
            <v>26734.080000000002</v>
          </cell>
          <cell r="I47">
            <v>44685</v>
          </cell>
          <cell r="J47" t="str">
            <v>В соответствии со ст. 39.9 Земельного кодекса Российской Федерации ст.14 Федерального закона от 6.10.2003 г. №131-ФЗ " Об общих принципах организации местного самоуправления в Российской Федерации</v>
          </cell>
          <cell r="K47" t="str">
            <v xml:space="preserve"> Мерчанское сельское поселение Крымского района</v>
          </cell>
          <cell r="L47" t="str">
            <v>не зарегистрировано</v>
          </cell>
        </row>
        <row r="48">
          <cell r="B48" t="str">
            <v xml:space="preserve">Земельный участок </v>
          </cell>
          <cell r="C48" t="str">
            <v xml:space="preserve">Краснодарский край, Крымский район, с/п Мерчанское,с. Мерчанское, ул. Ленина </v>
          </cell>
          <cell r="D48" t="str">
            <v>23:15:0000000:1999</v>
          </cell>
          <cell r="E48" t="str">
            <v>10622 кв.м</v>
          </cell>
          <cell r="H48">
            <v>127145.34</v>
          </cell>
          <cell r="I48">
            <v>44685</v>
          </cell>
          <cell r="J48" t="str">
            <v>В соответствии со ст. 39.9 Земельного кодекса Российской Федерации ст.14 Федерального закона от 6.10.2003 г. №131-ФЗ " Об общих принципах организации местного самоуправления в Российской Федерации</v>
          </cell>
          <cell r="K48" t="str">
            <v xml:space="preserve"> Мерчанское сельское поселение Крымского района</v>
          </cell>
          <cell r="L48" t="str">
            <v>не зарегистрировано</v>
          </cell>
        </row>
        <row r="49">
          <cell r="B49" t="str">
            <v xml:space="preserve">Земельный участок </v>
          </cell>
          <cell r="C49" t="str">
            <v>Краснодарский край, Крымский район, с/п Мерчанское,с. Мерчанское, ул. Ленина ,9Б</v>
          </cell>
          <cell r="D49" t="str">
            <v>23:15:0702001:1241</v>
          </cell>
          <cell r="E49" t="str">
            <v>2304 кв.м</v>
          </cell>
          <cell r="H49">
            <v>133954.56</v>
          </cell>
          <cell r="I49">
            <v>44267</v>
          </cell>
          <cell r="J49" t="str">
            <v>Решение Совета Мерчанского сельского поселения Крымского района о даче согласия на принятие имущества в собственность Мерчанского сельского поселения Крымского района от 24.02.2021 №59. Акт приема-передачи имущества из собственности муниципального образования Крымский район в собственность Мерчанского сельского поселения Крымского района от 25.01.2021г. 23:15:0702001:1241-23/227/2021-5 12.03.2021г.</v>
          </cell>
          <cell r="K49" t="str">
            <v xml:space="preserve"> Мерчанское сельское поселение Крымского района</v>
          </cell>
          <cell r="L49" t="str">
            <v>не зарегистрировано</v>
          </cell>
        </row>
        <row r="50">
          <cell r="B50" t="str">
            <v xml:space="preserve">Земельный участок </v>
          </cell>
          <cell r="C50" t="str">
            <v xml:space="preserve">Краснодарский край, Крымский район, с/п Мерчанское,х. Веселый, ул. Мичурина </v>
          </cell>
          <cell r="D50" t="str">
            <v>23:15:0000000:2005</v>
          </cell>
          <cell r="E50" t="str">
            <v>13905 кв.м</v>
          </cell>
          <cell r="H50">
            <v>753247.76</v>
          </cell>
          <cell r="I50">
            <v>44837</v>
          </cell>
          <cell r="J50" t="str">
            <v>В соответствии со ст. 39.9 Земельного кодекса Российской Федерации ст.14 Федерального закона от 6.10.2003 г. №131-ФЗ " Об общих принципах организации местного самоуправления в Российской Федерации</v>
          </cell>
          <cell r="K50" t="str">
            <v xml:space="preserve"> Мерчанское сельское поселение Крымского района</v>
          </cell>
          <cell r="L50" t="str">
            <v>не зарегистрировано</v>
          </cell>
        </row>
        <row r="51">
          <cell r="B51" t="str">
            <v>Земельный участок</v>
          </cell>
          <cell r="C51" t="str">
            <v>Краснодарский край, Крымский район, с/п Мерчанское,х. Ястребовскай, ул. Вишнёвая</v>
          </cell>
          <cell r="D51" t="str">
            <v>23:15:0000000:2008</v>
          </cell>
          <cell r="E51" t="str">
            <v>6954  кв.м</v>
          </cell>
          <cell r="H51">
            <v>83934.78</v>
          </cell>
          <cell r="I51">
            <v>44729</v>
          </cell>
          <cell r="J51" t="str">
            <v>В соответствии со ст. 39.9 Земельного кодекса Российской Федерации ст.14 Федерального закона от 6.10.2003 г. №131-ФЗ " Об общих принципах организации местного самоуправления в Российской Федерации</v>
          </cell>
          <cell r="K51" t="str">
            <v xml:space="preserve"> Мерчанское сельское поселение Крымского района</v>
          </cell>
          <cell r="L51" t="str">
            <v>не зарегистрировано</v>
          </cell>
        </row>
        <row r="52">
          <cell r="B52" t="str">
            <v xml:space="preserve">Земельный участок </v>
          </cell>
          <cell r="C52" t="str">
            <v xml:space="preserve">Краснодарский край, Крымский район, с/п Мерчанское,с. Мерчанское, ул. Заречная </v>
          </cell>
          <cell r="D52" t="str">
            <v>23:15:0000000:1997</v>
          </cell>
          <cell r="E52" t="str">
            <v>5681 кв.м.</v>
          </cell>
          <cell r="H52">
            <v>68001.570000000007</v>
          </cell>
          <cell r="I52">
            <v>44729</v>
          </cell>
          <cell r="J52" t="str">
            <v>В соответствии со ст. 39.9 Земельного кодекса Российской Федерации ст.14 Федерального закона от 6.10.2003 г. №131-ФЗ " Об общих принципах организации местного самоуправления в Российской Федерации</v>
          </cell>
          <cell r="K52" t="str">
            <v>Муниципальное образование Мерчанское сельское поселение Крымского района</v>
          </cell>
          <cell r="L52" t="str">
            <v>не зарегистрировано</v>
          </cell>
        </row>
        <row r="53">
          <cell r="B53" t="str">
            <v xml:space="preserve">Земельный участок </v>
          </cell>
          <cell r="C53" t="str">
            <v xml:space="preserve">Краснодарский край, Крымский район, с/п Мерчанское,х. Мова, ул. Лесная </v>
          </cell>
          <cell r="D53" t="str">
            <v>23:15:0000000:2000</v>
          </cell>
          <cell r="E53" t="str">
            <v>12781 кв.м</v>
          </cell>
          <cell r="H53">
            <v>139415.15</v>
          </cell>
          <cell r="I53">
            <v>44729</v>
          </cell>
          <cell r="J53" t="str">
            <v>В соответствии со ст. 39.9 Земельного кодекса Российской Федерации ст.14 Федерального закона от 6.10.2003 г. №131-ФЗ " Об общих принципах организации местного самоуправления в Российской Федерации</v>
          </cell>
          <cell r="K53" t="str">
            <v>Мерчанское сельское поселение Крымского района</v>
          </cell>
          <cell r="L53" t="str">
            <v>не зарегистрировано</v>
          </cell>
        </row>
        <row r="54">
          <cell r="B54" t="str">
            <v>Земельный участок</v>
          </cell>
          <cell r="C54" t="str">
            <v>Краснодарский край, Крымский район, с/п Мерчанское,х. Майоровский, ул. Супруненко</v>
          </cell>
          <cell r="D54" t="str">
            <v>23:15:0000000:1998</v>
          </cell>
          <cell r="E54" t="str">
            <v>11600 кв.м.</v>
          </cell>
          <cell r="H54">
            <v>124236</v>
          </cell>
          <cell r="I54">
            <v>44685</v>
          </cell>
          <cell r="J54" t="str">
            <v>В соответствии со ст. 39.9 Земельного кодекса Российской Федерации ст.14 Федерального закона от 6.10.2003 г. №131-ФЗ " Об общих принципах организации местного самоуправления в Российской Федерации</v>
          </cell>
          <cell r="K54" t="str">
            <v>Мерчанское сельское поселение Крымского района</v>
          </cell>
          <cell r="L54" t="str">
            <v>не зарегистрировано</v>
          </cell>
        </row>
        <row r="55">
          <cell r="B55" t="str">
            <v>Земельный участок</v>
          </cell>
          <cell r="C55" t="str">
            <v>Краснодарский край, Крымский район, с/п Мерчанское,с. Мерчанское, ул. Ленина 1А</v>
          </cell>
          <cell r="D55" t="str">
            <v>23:15:0702001:1588</v>
          </cell>
          <cell r="E55" t="str">
            <v>13329 кв.м</v>
          </cell>
          <cell r="H55">
            <v>587808.9</v>
          </cell>
          <cell r="I55">
            <v>44732</v>
          </cell>
          <cell r="J55" t="str">
            <v>В соответствии со ст. 39.9 Земельного кодекса Российской Федерации земельные участки, находящиеся в государственной или муниципальной собственности, предоставляются органам местного самоуправления исключительно в постоянное (бессрочное) пользование</v>
          </cell>
          <cell r="K55" t="str">
            <v>Мерчанское сельское поселение Крымского района</v>
          </cell>
          <cell r="L55" t="str">
            <v>не зарегистрировано</v>
          </cell>
        </row>
        <row r="56">
          <cell r="B56" t="str">
            <v xml:space="preserve">Земельный участок </v>
          </cell>
          <cell r="C56" t="str">
            <v xml:space="preserve">Краснодарский край, Крымский район, с/п Мерчанское,с. Мерчанское, ул. Зеленая </v>
          </cell>
          <cell r="D56" t="str">
            <v>23:15:0702001:1570</v>
          </cell>
          <cell r="E56" t="str">
            <v>9530 кв.м.</v>
          </cell>
          <cell r="H56">
            <v>179926.39999999999</v>
          </cell>
          <cell r="I56">
            <v>44729</v>
          </cell>
          <cell r="J56" t="str">
            <v>В соответствии со ст. 39.9 Земельного кодекса Российской Федерации ст.14 Федерального закона от 6.10.2003 г. №131-ФЗ " Об общих принципах организации местного самоуправления в Российской Федерации</v>
          </cell>
          <cell r="K56" t="str">
            <v>Мерчанское сельское поселение Крымского района</v>
          </cell>
          <cell r="L56" t="str">
            <v>не зарегистрировано</v>
          </cell>
        </row>
        <row r="57">
          <cell r="B57" t="str">
            <v>Земельный участок.Категория земель:земли населенных пунктов - для размещения и обслуживания кладбища.</v>
          </cell>
          <cell r="C57" t="str">
            <v>Россия, Краснодарский край,Крымский район, с.Мерчанское, ул.Кирова, 23-а</v>
          </cell>
          <cell r="D57" t="str">
            <v>23:15:0702001:814</v>
          </cell>
          <cell r="E57" t="str">
            <v>7018 кв.м.</v>
          </cell>
          <cell r="H57">
            <v>468942.76</v>
          </cell>
          <cell r="I57">
            <v>41017</v>
          </cell>
          <cell r="J57" t="str">
            <v>Закон Краснодарского края "О разгранечении имущества,находящегося в собственности муниципального образования Крымский район, между вновь образованными городским, сельскими поселениями и муниципальным образованием Крымский район, в состав которого входят" № 1075-КЗ от 28.07.2006г. ,Ст.11 Земельного кодекса РФ №136-ФЗ от 25.10.2001г., Акт приема-передачи здания № 481 от 27.08.2007г.,подтверждено свидетельством о гос. регистрации 23-АК 589298</v>
          </cell>
          <cell r="K57" t="str">
            <v>Муниципальное образование Мерчанское сельское поселение Крымского района</v>
          </cell>
          <cell r="L57" t="str">
            <v>не зарегистрировано</v>
          </cell>
        </row>
        <row r="58">
          <cell r="B58" t="str">
            <v>Земельный участок.Категория земель:земли населенных пунктов - для размещения и обслуживания кладбища.</v>
          </cell>
          <cell r="C58" t="str">
            <v>Россия, Краснодарский край, Крымский район, х.Майоровский, 650 метров от ул.Супруненко</v>
          </cell>
          <cell r="D58" t="str">
            <v>23:15:0709000:406</v>
          </cell>
          <cell r="E58" t="str">
            <v>971 кв.м</v>
          </cell>
          <cell r="H58">
            <v>11719.97</v>
          </cell>
          <cell r="I58">
            <v>41017</v>
          </cell>
          <cell r="J58" t="str">
            <v xml:space="preserve">Ст.3.1.Федерального закона № 137_ФЗ "О введении в действие Земельного кодекса Российской Федерации" от 25.10.2011г., Акт приема-передачи № 484 от 27.08.2007г.,подтверждено свидетельством о гос. регистрации 23-АК 590509 </v>
          </cell>
          <cell r="K58" t="str">
            <v>Муниципальное образование Мерчанское сельское поселение Крымского района</v>
          </cell>
          <cell r="L58" t="str">
            <v>не зарегистрировано</v>
          </cell>
        </row>
        <row r="60">
          <cell r="B60" t="str">
            <v>Земельный участок.Категория земель:земли населенных пунктов - для размещения и обслуживания кладбища.</v>
          </cell>
          <cell r="C60" t="str">
            <v>Россия, Краснодарский край,Крымский район, х.Веселый, 400 метров от ул.Пушкина</v>
          </cell>
          <cell r="D60" t="str">
            <v>23:15:0709000:408</v>
          </cell>
          <cell r="E60" t="str">
            <v>5853 кв.м</v>
          </cell>
          <cell r="H60">
            <v>70645.710000000006</v>
          </cell>
          <cell r="I60">
            <v>41017</v>
          </cell>
          <cell r="J60" t="str">
            <v xml:space="preserve">Закон Краснодарского края "О разгранечении имущества,находящегося в собственности муниципального образования Крымский район, между вновь образованными городским, сельскими поселениями и муниципальным образованием Крымский район, в состав которого входят" № 1075-КЗ от 28.07.2006г. ,Ст.11 Земельного кодекса РФ №136-ФЗ от 25.10.2001г.,  Акт о приеме-передаче здания №482 от 27.08.2007, подтверждено свидетельством о гос. регистрации 23-АК 589468 </v>
          </cell>
          <cell r="K60" t="str">
            <v>Муниципальное образование Мерчанское сельское поселение Крымского района</v>
          </cell>
          <cell r="L60" t="str">
            <v>не зарегистрировано</v>
          </cell>
        </row>
        <row r="61">
          <cell r="B61" t="str">
            <v>Земельный участок</v>
          </cell>
          <cell r="C61" t="str">
            <v>Россия, Краснодарский край , Крымский район,х.Ястребовский,ул.Центральная,д.1А</v>
          </cell>
          <cell r="D61" t="str">
            <v>23:15:0703001:226</v>
          </cell>
          <cell r="E61" t="str">
            <v>274 кв.м</v>
          </cell>
          <cell r="H61">
            <v>29066.62</v>
          </cell>
          <cell r="I61">
            <v>41017</v>
          </cell>
          <cell r="J61" t="str">
            <v>Свидетельство о государственной регистрации права 23-АК №590508 Собственность 23-23-28/019/2012-405 от 18.04.2012 г.</v>
          </cell>
          <cell r="K61" t="str">
            <v>Муниципальное образование Мерчанское сельское поселение Крымского района</v>
          </cell>
          <cell r="L61" t="str">
            <v>не зарегистрировано</v>
          </cell>
        </row>
        <row r="62">
          <cell r="B62" t="str">
            <v>Земельный участок.Категория земель:земли населенных пунктов - для размещения и обслуживания кладбища.</v>
          </cell>
          <cell r="C62" t="str">
            <v>Россия, Краснодарский край,Крымский район, х.Ястребовский, ул.Центральная, 8-а</v>
          </cell>
          <cell r="D62" t="str">
            <v>23:15:0703001:300</v>
          </cell>
          <cell r="E62" t="str">
            <v>4898 кв.м.</v>
          </cell>
          <cell r="H62">
            <v>59118.86</v>
          </cell>
          <cell r="I62">
            <v>43809</v>
          </cell>
          <cell r="J62" t="str">
            <v>Закон Краснодарского края "О разгранечении имущества,находящегося в собственности муниципального образования Крымский район, между вновь образованными городским, сельскими поселениями и муниципальным образованием Крымский район, в состав которого входят" № 1075-КЗ от 28.07.2006г.  собственность 23:15:0703001:300-23/028/2019-1, 10.12.2019 г.</v>
          </cell>
          <cell r="K62" t="str">
            <v>Муниципальное образование Мерчанское сельское поселение Крымского района</v>
          </cell>
          <cell r="L62" t="str">
            <v>не зарегистрировано</v>
          </cell>
        </row>
        <row r="65">
          <cell r="C65" t="str">
            <v>Краснодарский край, Крымский район, х.Веселый, ул.Пушкина, д. 46-б</v>
          </cell>
          <cell r="D65" t="str">
            <v>23:15:0705001:0:65</v>
          </cell>
          <cell r="H65">
            <v>479000</v>
          </cell>
          <cell r="K65" t="str">
            <v>Муниципальное образование Мерчанское сельское поселение Крымского района</v>
          </cell>
          <cell r="L65" t="str">
            <v>не зарегистрировано</v>
          </cell>
        </row>
        <row r="66">
          <cell r="B66" t="str">
            <v>Административное здание</v>
          </cell>
          <cell r="C66" t="str">
            <v>Краснодарский край, Крымский район, с.Мерчанское,ул. Пролетарская, д.7</v>
          </cell>
          <cell r="D66" t="str">
            <v>23:15:0709000:449</v>
          </cell>
          <cell r="H66">
            <v>262927.09999999998</v>
          </cell>
          <cell r="K66" t="str">
            <v>Муниципальное образование Мерчанское сельское поселение Крымского района</v>
          </cell>
          <cell r="L66" t="str">
            <v>не зарегистрировано</v>
          </cell>
        </row>
        <row r="67">
          <cell r="B67" t="str">
            <v>Контора</v>
          </cell>
          <cell r="C67" t="str">
            <v>Краснодарский край, Крымский район, х.Мова, ул. Чапаева, д.35А</v>
          </cell>
          <cell r="D67" t="str">
            <v>23:15:0708001:187</v>
          </cell>
          <cell r="H67">
            <v>813791.27</v>
          </cell>
          <cell r="K67" t="str">
            <v>Муниципальное образование Мерчанское сельское поселение Крымского района</v>
          </cell>
          <cell r="L67" t="str">
            <v>не зарегистрировано</v>
          </cell>
        </row>
        <row r="68">
          <cell r="B68" t="str">
            <v>Склад</v>
          </cell>
          <cell r="C68" t="str">
            <v>Краснодарский край, Крымский район,с.Мерчанское, ул. Пролетарская, д.7</v>
          </cell>
          <cell r="D68" t="str">
            <v>23:15:0709000:451</v>
          </cell>
          <cell r="H68">
            <v>384709.14</v>
          </cell>
          <cell r="K68" t="str">
            <v>Муниципальное образование Мерчанское сельское поселение Крымского района</v>
          </cell>
          <cell r="L68" t="str">
            <v>не зарегистрировано</v>
          </cell>
        </row>
        <row r="69">
          <cell r="B69" t="str">
            <v>Склад</v>
          </cell>
          <cell r="C69" t="str">
            <v>Краснодарский край, Крымский район,с.Мерчанское, ул. Пролетарская, д.7</v>
          </cell>
          <cell r="D69" t="str">
            <v>23:15:0709000:453</v>
          </cell>
          <cell r="H69">
            <v>154903.46</v>
          </cell>
          <cell r="K69" t="str">
            <v>Муниципальное образование Мерчанское сельское поселение Крымского района</v>
          </cell>
          <cell r="L69" t="str">
            <v>не зарегистрировано</v>
          </cell>
        </row>
        <row r="70">
          <cell r="B70" t="str">
            <v>Склад</v>
          </cell>
          <cell r="C70" t="str">
            <v>Краснодарский край, Крымский район,с.Мерчанское, ул. Пролетарская, д.7</v>
          </cell>
          <cell r="D70" t="str">
            <v>23:15:0709000:452</v>
          </cell>
          <cell r="H70">
            <v>506298.88</v>
          </cell>
          <cell r="K70" t="str">
            <v>Муниципальное образование Мерчанское сельское поселение Крымского района</v>
          </cell>
          <cell r="L70" t="str">
            <v>не зарегистрировано</v>
          </cell>
        </row>
        <row r="71">
          <cell r="B71" t="str">
            <v>Склад</v>
          </cell>
          <cell r="C71" t="str">
            <v>Краснодарский край, Крымский район, х.Ястребовский, ул. Вишневая, д.39-а</v>
          </cell>
          <cell r="D71" t="str">
            <v>23:15:0703001:0:20</v>
          </cell>
          <cell r="H71">
            <v>12000</v>
          </cell>
          <cell r="K71" t="str">
            <v>Муниципальное образование Мерчанское сельское поселение Крымского района</v>
          </cell>
          <cell r="L71" t="str">
            <v>не зарегистрировано</v>
          </cell>
        </row>
        <row r="72">
          <cell r="B72" t="str">
            <v>Склад газобалонных установок</v>
          </cell>
          <cell r="C72" t="str">
            <v>Краснодарский край, Крымский район,с.Мерчанское, ул. Пролетарская, д.4А</v>
          </cell>
          <cell r="D72" t="str">
            <v>23:15:07020001:794</v>
          </cell>
          <cell r="H72">
            <v>727549.1</v>
          </cell>
          <cell r="K72" t="str">
            <v>Муниципальное образование Мерчанское сельское поселение Крымского района</v>
          </cell>
          <cell r="L72" t="str">
            <v>не зарегистрировано</v>
          </cell>
        </row>
        <row r="73">
          <cell r="B73" t="str">
            <v>Баня</v>
          </cell>
          <cell r="C73" t="str">
            <v>Краснодарский край, Крымский район,с.Мерчанское, ул. Пролетарская, д.5-б</v>
          </cell>
          <cell r="D73" t="str">
            <v>23:15:0709000:405</v>
          </cell>
          <cell r="H73">
            <v>1177499.95</v>
          </cell>
          <cell r="K73" t="str">
            <v>Муниципальное образование Мерчанское сельское поселение Крымского района</v>
          </cell>
          <cell r="L73" t="str">
            <v>не зарегистрировано</v>
          </cell>
        </row>
        <row r="74">
          <cell r="B74" t="str">
            <v>Котельная</v>
          </cell>
          <cell r="C74" t="str">
            <v>Краснодарский край, Крымский район, с.Мерчанское,ул. Мира, д. 6а</v>
          </cell>
          <cell r="D74" t="str">
            <v>23:15:0702001:1042</v>
          </cell>
          <cell r="H74">
            <v>210030.22</v>
          </cell>
          <cell r="K74" t="str">
            <v>Муниципальное образование Мерчанское сельское поселение Крымского района</v>
          </cell>
          <cell r="L74" t="str">
            <v>не зарегистрировано</v>
          </cell>
        </row>
        <row r="75">
          <cell r="B75" t="str">
            <v>Пекарня</v>
          </cell>
          <cell r="C75" t="str">
            <v>Краснодарский край, Крымский район, с.Мерчанское,ул. Мира, д. 4"а"/1</v>
          </cell>
          <cell r="D75" t="str">
            <v>23:15:0702001:770</v>
          </cell>
          <cell r="H75">
            <v>1412755.28</v>
          </cell>
          <cell r="K75" t="str">
            <v>Муниципальное образование Мерчанское сельское поселение Крымского района</v>
          </cell>
          <cell r="L75" t="str">
            <v>не зарегистрировано</v>
          </cell>
        </row>
        <row r="76">
          <cell r="B76" t="str">
            <v>Артезианская скважина №1</v>
          </cell>
          <cell r="C76" t="str">
            <v>Российская Федерация,Краснодарский край, Крымский район, с.Мерчанское, ул. Ленина</v>
          </cell>
          <cell r="D76" t="str">
            <v>23:15:0702001:1061</v>
          </cell>
          <cell r="H76">
            <v>233680.44</v>
          </cell>
          <cell r="K76" t="str">
            <v>Муниципальное образование Мерчанское сельское поселение Крымского района</v>
          </cell>
          <cell r="L76" t="str">
            <v>не зарегистрировано</v>
          </cell>
        </row>
        <row r="77">
          <cell r="B77" t="str">
            <v>Артезианская скважина №2</v>
          </cell>
          <cell r="C77" t="str">
            <v>Российская Федерация,Краснодарский край, Крымский район, х.Веселый</v>
          </cell>
          <cell r="D77" t="str">
            <v>23:15:0705001:356</v>
          </cell>
          <cell r="H77">
            <v>388423.02</v>
          </cell>
          <cell r="K77" t="str">
            <v>Муниципальное образование Мерчанское сельское поселение Крымского района</v>
          </cell>
          <cell r="L77" t="str">
            <v>не зарегистрировано</v>
          </cell>
        </row>
        <row r="78">
          <cell r="B78" t="str">
            <v>Артезианская скважина №3</v>
          </cell>
          <cell r="C78" t="str">
            <v>Российская Федерация,Краснодарский край, Крымский район, х.Мова</v>
          </cell>
          <cell r="D78" t="str">
            <v>23:15:0709000:477</v>
          </cell>
          <cell r="H78">
            <v>194733.71</v>
          </cell>
          <cell r="K78" t="str">
            <v>Муниципальное образование Мерчанское сельское поселение Крымского района</v>
          </cell>
          <cell r="L78" t="str">
            <v>не зарегистрировано</v>
          </cell>
        </row>
        <row r="79">
          <cell r="B79" t="str">
            <v>Артезианская скважина №4</v>
          </cell>
          <cell r="C79" t="str">
            <v>Российская Федерация,Краснодарский край, Крымский район, х. Ястребовский</v>
          </cell>
          <cell r="D79" t="str">
            <v>23:15:0703001:277</v>
          </cell>
          <cell r="H79">
            <v>233680.44</v>
          </cell>
          <cell r="K79" t="str">
            <v>Муниципальное образование Мерчанское сельское поселение Крымского района</v>
          </cell>
          <cell r="L79" t="str">
            <v>не зарегистрировано</v>
          </cell>
        </row>
        <row r="80">
          <cell r="B80" t="str">
            <v>Артезианская скважина №5</v>
          </cell>
          <cell r="C80" t="str">
            <v>Российская Федерация,Краснодарский край, Крымский район, х. Майоровский,ул. Супруненко</v>
          </cell>
          <cell r="D80" t="str">
            <v>23:15:0704001:142</v>
          </cell>
          <cell r="H80">
            <v>233680.44</v>
          </cell>
          <cell r="K80" t="str">
            <v>Муниципальное образование Мерчанское сельское поселение Крымского района</v>
          </cell>
          <cell r="L80" t="str">
            <v>не зарегистрировано</v>
          </cell>
        </row>
        <row r="81">
          <cell r="B81" t="str">
            <v>Артезианская скважина №6</v>
          </cell>
          <cell r="C81" t="str">
            <v>Российская Федерация,Краснодарский край, Крымский район, с.Мерчанское, ул. Гвардейская</v>
          </cell>
          <cell r="D81" t="str">
            <v>23:15:0702001:1062</v>
          </cell>
          <cell r="H81">
            <v>388423.02</v>
          </cell>
          <cell r="K81" t="str">
            <v>Муниципальное образование Мерчанское сельское поселение Крымского района</v>
          </cell>
          <cell r="L81" t="str">
            <v>не зарегистрировано</v>
          </cell>
        </row>
        <row r="82">
          <cell r="B82" t="str">
            <v>Артезианская скважина №30</v>
          </cell>
          <cell r="C82" t="str">
            <v>Российская Федерация,Краснодарский край, Крымский район, с.Мерчанское, ул. Пролетарская</v>
          </cell>
          <cell r="D82" t="str">
            <v>23:15:0702001:1060</v>
          </cell>
          <cell r="H82">
            <v>388423.02</v>
          </cell>
          <cell r="K82" t="str">
            <v>Муниципальное образование Мерчанское сельское поселение Крымского района</v>
          </cell>
          <cell r="L82" t="str">
            <v>не зарегистрировано</v>
          </cell>
        </row>
        <row r="85">
          <cell r="B85" t="str">
            <v xml:space="preserve"> Здание    администрации</v>
          </cell>
          <cell r="C85" t="str">
            <v>Краснодарский край, Крымский район, с.Мерчанское,ул. Советская,22</v>
          </cell>
          <cell r="D85" t="str">
            <v>23:15:0702001:986</v>
          </cell>
          <cell r="H85">
            <v>1695566.06</v>
          </cell>
          <cell r="K85" t="str">
            <v>Муниципальное образование Мерчанское сельское поселение Крымского района</v>
          </cell>
          <cell r="L85" t="str">
            <v>не зарегистрировано</v>
          </cell>
        </row>
        <row r="86">
          <cell r="B86" t="str">
            <v>Дом культуры</v>
          </cell>
          <cell r="C86" t="str">
            <v>Краснодарский край, Крымский район, с.Мерчанское,ул. Мира, д. 6а</v>
          </cell>
          <cell r="D86" t="str">
            <v>23:15:0702001:1043</v>
          </cell>
          <cell r="H86">
            <v>7405423.6200000001</v>
          </cell>
          <cell r="K86" t="str">
            <v>Муниципальное образование Мерчанское сельское поселение Крымского района</v>
          </cell>
          <cell r="L86" t="str">
            <v>не зарегистрировано</v>
          </cell>
        </row>
        <row r="87">
          <cell r="B87" t="str">
            <v>Жилой дом</v>
          </cell>
          <cell r="C87" t="str">
            <v>Краснодарский край, Крымский район,с.Мерчанское, ул.Кирова, 17</v>
          </cell>
          <cell r="D87" t="str">
            <v>23:15:0702001:1052</v>
          </cell>
          <cell r="H87">
            <v>641365.37</v>
          </cell>
          <cell r="K87" t="str">
            <v>Муниципальное образование Мерчанское сельское поселение Крымского района</v>
          </cell>
          <cell r="L87" t="str">
            <v>не зарегистрировано</v>
          </cell>
        </row>
        <row r="88">
          <cell r="B88" t="str">
            <v>Баня</v>
          </cell>
          <cell r="C88" t="str">
            <v>Краснодарский край, Крымский район, х.Ястребовский, ул.Центральная, 1А</v>
          </cell>
          <cell r="D88" t="str">
            <v>23:15:0703001:205</v>
          </cell>
          <cell r="H88">
            <v>2612509.48</v>
          </cell>
          <cell r="K88" t="str">
            <v>Муниципальное образование Мерчанское сельское поселение Крымского района</v>
          </cell>
          <cell r="L88" t="str">
            <v>не зарегистрировано</v>
          </cell>
        </row>
        <row r="89">
          <cell r="B89" t="str">
            <v>Конюшня</v>
          </cell>
          <cell r="C89" t="str">
            <v>Краснодарский край, Крымский район, х.Веселый,ул.Пушкина,48 В</v>
          </cell>
          <cell r="D89" t="str">
            <v>23:15:0705001:282</v>
          </cell>
          <cell r="H89">
            <v>2838810.8</v>
          </cell>
          <cell r="K89" t="str">
            <v>Муниципальное образование Мерчанское сельское поселение Крымского района</v>
          </cell>
          <cell r="L89" t="str">
            <v>не зарегистрировано</v>
          </cell>
        </row>
        <row r="90">
          <cell r="B90" t="str">
            <v>Распределительный надземный и подземный газопровод низкого давления к зданию администрации и дому культуры</v>
          </cell>
          <cell r="C90" t="str">
            <v>353333,Краснодарский край, Крымский район, с.Мерчанское, ул. Советская ,д.22А</v>
          </cell>
          <cell r="D90" t="str">
            <v>23:15:0702001:1624</v>
          </cell>
          <cell r="H90">
            <v>93398.94</v>
          </cell>
          <cell r="K90" t="str">
            <v>Мерчанское сельское поселение Крымского района</v>
          </cell>
          <cell r="L90" t="str">
            <v>не зарегистрировано</v>
          </cell>
        </row>
        <row r="91">
          <cell r="B91" t="str">
            <v xml:space="preserve">Подводящий газопровод высокого давления </v>
          </cell>
          <cell r="C91" t="str">
            <v>Российская Федерация,Краснодарский край, Крымский район,  х.Мова</v>
          </cell>
          <cell r="D91" t="str">
            <v>23:15:0000000:2248</v>
          </cell>
          <cell r="H91">
            <v>4730181.4800000004</v>
          </cell>
          <cell r="K91" t="str">
            <v xml:space="preserve"> Муниципальное образование Мерчанское сельское поселение Крымского района</v>
          </cell>
          <cell r="L91" t="str">
            <v>не зарегистрировано</v>
          </cell>
        </row>
        <row r="92">
          <cell r="B92" t="str">
            <v xml:space="preserve">Подводящий газопровод </v>
          </cell>
          <cell r="C92" t="str">
            <v>Краснодарский край, Крымский район,Мерчанское сельское поселение х.Ястребовский к х.Майоровский</v>
          </cell>
          <cell r="D92" t="str">
            <v>23:15:0000000:2009</v>
          </cell>
          <cell r="H92">
            <v>3091394.22</v>
          </cell>
          <cell r="K92" t="str">
            <v>Муниципальное образование Мерчанское сельское поселение Крымского района</v>
          </cell>
          <cell r="L92" t="str">
            <v>не зарегистрировано</v>
          </cell>
        </row>
        <row r="93">
          <cell r="B93" t="str">
            <v>Газопровод</v>
          </cell>
          <cell r="C93" t="str">
            <v>Краснодарский край, Крымский район, от с.Мерчаеское к  х.Веселый</v>
          </cell>
          <cell r="D93" t="str">
            <v>23:15:0000000:1568</v>
          </cell>
          <cell r="H93">
            <v>3134178.95</v>
          </cell>
          <cell r="K93" t="str">
            <v>муниципальное образование Мерчанское сельское поселение Крымского района</v>
          </cell>
          <cell r="L93" t="str">
            <v>не зарегистрировано</v>
          </cell>
        </row>
        <row r="94">
          <cell r="B94" t="str">
            <v xml:space="preserve">Водопроводная сеть </v>
          </cell>
          <cell r="C94" t="str">
            <v>Российская Федерация,Краснодарский край, Крымский район, с.Мерчанское</v>
          </cell>
          <cell r="D94" t="str">
            <v>23:15:0709000:478</v>
          </cell>
          <cell r="H94">
            <v>9455385.4800000004</v>
          </cell>
          <cell r="K94" t="str">
            <v>Муниципальное образование Мерчанское сельское поселение Крымского района</v>
          </cell>
          <cell r="L94" t="str">
            <v>не зарегистрировано</v>
          </cell>
        </row>
        <row r="95">
          <cell r="B95" t="str">
            <v xml:space="preserve">Водопроводная сеть </v>
          </cell>
          <cell r="C95" t="str">
            <v>Российская Федерация,Краснодарский край, Крымский район, х.Майоровский</v>
          </cell>
          <cell r="D95" t="str">
            <v>23:15:0704001:484</v>
          </cell>
          <cell r="H95">
            <v>384268.67</v>
          </cell>
          <cell r="J95" t="str">
            <v>Постановление о включении имущества в реестр муниципального имущества и казну муниципального образования Крымский район, подтверждено  выпиской из ЕГРН от 22.11.2022г.</v>
          </cell>
          <cell r="K95" t="str">
            <v>Мерчанское сельское поселение Крымского района</v>
          </cell>
          <cell r="L95" t="str">
            <v>не зарегистрировано</v>
          </cell>
        </row>
        <row r="96">
          <cell r="B96" t="str">
            <v xml:space="preserve">Водопроводная сеть </v>
          </cell>
          <cell r="C96" t="str">
            <v>Российская Федерация,Краснодарский край, Крымский район, х.Ястребовский</v>
          </cell>
          <cell r="D96" t="str">
            <v>23:15:0000000:2001</v>
          </cell>
          <cell r="H96">
            <v>1047865.36</v>
          </cell>
          <cell r="J96" t="str">
            <v>Постановление о включении имущества в реестр муниципального имущества и казну муниципального образования Крымский район, подтверждено  выпиской из ЕГРН от 22.11.2022г.</v>
          </cell>
          <cell r="K96" t="str">
            <v>Мерчанское сельское поселение Крымского района</v>
          </cell>
          <cell r="L96" t="str">
            <v>не зарегистрировано</v>
          </cell>
        </row>
        <row r="97">
          <cell r="B97" t="str">
            <v xml:space="preserve">Водопроводная сеть </v>
          </cell>
          <cell r="C97" t="str">
            <v>Российская Федерация,Краснодарский край, Крымский район, х. Мова</v>
          </cell>
          <cell r="D97" t="str">
            <v>23:15:0000000:2135</v>
          </cell>
          <cell r="H97">
            <v>1181258.08</v>
          </cell>
          <cell r="J97" t="str">
            <v>Постановление о включении имущества в реестр муниципального имущества и казну муниципального образования Крымский район, подтверждено  выпиской из ЕГРН от  22.02.2022г.</v>
          </cell>
          <cell r="K97" t="str">
            <v>Мерчанское сельское поселение Крымского района</v>
          </cell>
          <cell r="L97" t="str">
            <v>не зарегистрировано</v>
          </cell>
        </row>
        <row r="98">
          <cell r="B98" t="str">
            <v xml:space="preserve">Водопроводная сеть </v>
          </cell>
          <cell r="C98" t="str">
            <v>Российская Федерация,Краснодарский край, Крымский район, х. Веселый</v>
          </cell>
          <cell r="D98" t="str">
            <v>23:15:0000000:2192</v>
          </cell>
          <cell r="H98">
            <v>1498547.7</v>
          </cell>
          <cell r="J98" t="str">
            <v>Постановление о включении имущества в реестр муниципального имущества и казну муниципального образования Крымский район, подтверждено  выпиской из ЕГРН от 22.11.2022г.</v>
          </cell>
          <cell r="K98" t="str">
            <v>Мерчанское сельское поселение Крымского района</v>
          </cell>
          <cell r="L98" t="str">
            <v>не зарегистрировано</v>
          </cell>
        </row>
        <row r="99">
          <cell r="B99" t="str">
            <v>Мемориальный комплекс погибшим в ВОВ</v>
          </cell>
          <cell r="C99" t="str">
            <v>Краснодарский край, Крымский район, х.Ястребовский, ул.Центральная, 8а</v>
          </cell>
          <cell r="D99" t="str">
            <v>23:15:0000000:1463</v>
          </cell>
          <cell r="H99">
            <v>20189.32</v>
          </cell>
          <cell r="J99" t="str">
            <v>акт о приеме-передачи здания №478 от 27.08.2007г , подтверждено выпиской из ЕГРН от14.08.2019г.</v>
          </cell>
          <cell r="K99" t="str">
            <v>Муниципальное образование Мерчанское сельское поселение Крымского района</v>
          </cell>
          <cell r="L99" t="str">
            <v>не зарегистрировано</v>
          </cell>
        </row>
        <row r="100">
          <cell r="B100" t="str">
            <v>Мемориальный комплекс погибшим в ВОВ</v>
          </cell>
          <cell r="C100" t="str">
            <v>Краснодарский край, Крымский район, с.Мерчанское, ул.Мира 2в</v>
          </cell>
          <cell r="D100" t="str">
            <v>23:15:0000000:1462</v>
          </cell>
          <cell r="H100">
            <v>49031.18</v>
          </cell>
          <cell r="K100" t="str">
            <v>Муниципальное образование Мерчанское сельское поселение Крымского района</v>
          </cell>
          <cell r="L100" t="str">
            <v>не зарегистрировано</v>
          </cell>
        </row>
        <row r="101">
          <cell r="B101" t="str">
            <v>Памятник жертвам репресий в 30-40гг. 20века</v>
          </cell>
          <cell r="C101" t="str">
            <v>Краснодарский край,Крымский район, с.Мерчанское, ул.Пролетарская</v>
          </cell>
          <cell r="D101">
            <v>0</v>
          </cell>
          <cell r="H101">
            <v>0</v>
          </cell>
          <cell r="I101">
            <v>39321</v>
          </cell>
          <cell r="J101" t="str">
            <v>Акт о приеме-передачи здания(сооружения) №479</v>
          </cell>
          <cell r="K101" t="str">
            <v>Муниципальное образование Мерчанское сельское поселение Крымского района</v>
          </cell>
          <cell r="L101" t="str">
            <v>не зарегистрировано</v>
          </cell>
        </row>
        <row r="102">
          <cell r="B102" t="str">
            <v>Автомобильная дорога</v>
          </cell>
          <cell r="C102" t="str">
            <v>Мира, Ленина, Советская, Гвардейская</v>
          </cell>
          <cell r="D102">
            <v>0</v>
          </cell>
          <cell r="H102">
            <v>0</v>
          </cell>
          <cell r="J102" t="str">
            <v>Постановление о внесении изменений в постановление администрации Мерчанского сельского поселения Крымского района от 15.сентября 2009 года № 76 " Об утверждении перечня автомобильных дорог общего пользования местного значения, находящихся в муниципальной собственности  Мерчанского сельского поселения Крымского района" № 123 от 14.06.2019г.</v>
          </cell>
          <cell r="K102" t="str">
            <v>Муниципальное образование Мерчанское сельское поселение Крымского района</v>
          </cell>
          <cell r="L102" t="str">
            <v>не зарегистрировано</v>
          </cell>
        </row>
        <row r="103">
          <cell r="B103" t="str">
            <v>Автомобильная дорога</v>
          </cell>
          <cell r="C103" t="str">
            <v>Калинина</v>
          </cell>
          <cell r="D103">
            <v>0</v>
          </cell>
          <cell r="H103">
            <v>0</v>
          </cell>
          <cell r="J103" t="str">
            <v>Постановление о внесении изменений в постановление администрации Мерчанского сельского поселения Крымского района от 15.сентября 2009 года № 76 " Об утверждении перечня автомобильных дорог общего пользования местного значения, находящихся в муниципальной собственности  Мерчанского сельского поселения Крымского района" № 123 от 14.06.2019г.</v>
          </cell>
          <cell r="K103" t="str">
            <v>Муниципальное образование Мерчанское сельское поселение Крымского района</v>
          </cell>
          <cell r="L103" t="str">
            <v>не зарегистрировано</v>
          </cell>
        </row>
        <row r="104">
          <cell r="B104" t="str">
            <v>Автомобильная дорога щебень</v>
          </cell>
          <cell r="C104" t="str">
            <v>Краснодарский край,Крымский район, с.Мерчанское,   переулок Садовый (от д.39 по ул.Калинина, до д.39 по ул. Горького) 0,445 км</v>
          </cell>
          <cell r="D104">
            <v>0</v>
          </cell>
          <cell r="H104">
            <v>0</v>
          </cell>
          <cell r="J104" t="str">
            <v>Постановление о внесении изменений в постановление администрации Мерчанского сельского поселения Крымского района от 15.сентября 2009 года № 76 " Об утверждении перечня автомобильных дорог общего пользования местного значения, находящихся в муниципальной собственности  Мерчанского сельского поселения Крымского района" № 123 от 14.06.2019г.</v>
          </cell>
          <cell r="K104" t="str">
            <v>Муниципальное образование Мерчанское сельское поселение Крымского района</v>
          </cell>
          <cell r="L104" t="str">
            <v>не зарегистрировано</v>
          </cell>
        </row>
        <row r="105">
          <cell r="B105" t="str">
            <v xml:space="preserve">Автомобильная дорога щебень </v>
          </cell>
          <cell r="C105" t="str">
            <v>Краснодарский край, Крымский район, с.Мерчанское, переулок Степной (от д. 49 по ул.Калинина, до д.49 по ул.Советской) 0,296 км</v>
          </cell>
          <cell r="D105">
            <v>0</v>
          </cell>
          <cell r="H105">
            <v>0</v>
          </cell>
          <cell r="J105" t="str">
            <v>Постановление о внесении изменений в постановление администрации Мерчанского сельского поселения Крымского района от 15.сентября 2009 года № 76 " Об утверждении перечня автомобильных дорог общего пользования местного значения, находящихся в муниципальной собственности  Мерчанского сельского поселения Крымского района" № 123 от 14.06.2019г.</v>
          </cell>
          <cell r="K105" t="str">
            <v>Муниципальное образование Мерчанское сельское поселение Крымского района</v>
          </cell>
          <cell r="L105" t="str">
            <v>не зарегистрировано</v>
          </cell>
        </row>
        <row r="106">
          <cell r="B106" t="str">
            <v>Автомобильная дорога, грунт дорога к кладбищу</v>
          </cell>
          <cell r="C106" t="str">
            <v xml:space="preserve">Краснодарский край, Крымский  район, Мерчанское сельское поселение, х.Майороский,ул. Супруненко от д.22 по у.Супруненко до адресного ориентира 650 м </v>
          </cell>
          <cell r="D106">
            <v>0</v>
          </cell>
          <cell r="H106">
            <v>0</v>
          </cell>
          <cell r="J106" t="str">
            <v>Постановление о внесении изменений в постановление администрации Мерчанского сельского поселения Крымского района от 15.сентября 2009 года № 76 " Об утверждении перечня автомобильных дорог общего пользования местного значения, находящихся в муниципальной собственности  Мерчанского сельского поселения Крымского района" № 123 от 14.06.2019г.</v>
          </cell>
          <cell r="K106" t="str">
            <v>Муниципальное образование Мерчанское сельское поселение Крымского района</v>
          </cell>
          <cell r="L106" t="str">
            <v>не зарегистрировано</v>
          </cell>
        </row>
        <row r="107">
          <cell r="B107" t="str">
            <v>Автомобильная дорога, грунт дорога к кладбищу</v>
          </cell>
          <cell r="C107" t="str">
            <v>Краснодарский край, Крымский район,с.Мерчанское, 1,7 км на северо-восток от села Мерчанского</v>
          </cell>
          <cell r="D107">
            <v>0</v>
          </cell>
          <cell r="H107">
            <v>0</v>
          </cell>
          <cell r="J107" t="str">
            <v>Постановление о внесении изменений в постановление администрации Мерчанского сельского поселения Крымского района от 15.сентября 2009 года № 76 " Об утверждении перечня автомобильных дорог общего пользования местного значения, находящихся в муниципальной собственности  Мерчанского сельского поселения Крымского района" № 123 от 14.06.2019г.</v>
          </cell>
          <cell r="K107" t="str">
            <v>Муниципальное образование Мерчанское сельское поселение Крымского района</v>
          </cell>
          <cell r="L107" t="str">
            <v>не зарегистрировано</v>
          </cell>
        </row>
        <row r="108">
          <cell r="B108" t="str">
            <v>Внутрипоселковая щебёночная дорога</v>
          </cell>
          <cell r="C108" t="str">
            <v>Краснодарский край, Крымский район, Мерчанское сельское поселение, х. Мова ,ул.Лесная</v>
          </cell>
          <cell r="D108">
            <v>0</v>
          </cell>
          <cell r="H108">
            <v>0</v>
          </cell>
          <cell r="J108" t="str">
            <v>Акт о приеме-передачи здания(сооружения) № 463 от 27.08.2007г.</v>
          </cell>
          <cell r="K108" t="str">
            <v xml:space="preserve"> Мерчанское сельское поселение Крымского района</v>
          </cell>
          <cell r="L108" t="str">
            <v>не зарегистрировано</v>
          </cell>
        </row>
        <row r="109">
          <cell r="B109" t="str">
            <v>Внутрипоселковая щебёночная дорога</v>
          </cell>
          <cell r="C109" t="str">
            <v>Краснодарский край,Крымский район, с.Мерчанское, ул.Кирова</v>
          </cell>
          <cell r="D109">
            <v>0</v>
          </cell>
          <cell r="H109">
            <v>0</v>
          </cell>
          <cell r="K109" t="str">
            <v xml:space="preserve"> Мерчанское сельское поселение Крымского района</v>
          </cell>
          <cell r="L109" t="str">
            <v>не зарегистрировано</v>
          </cell>
        </row>
        <row r="110">
          <cell r="B110" t="str">
            <v xml:space="preserve">Внутри поселковая щебёночная дорога </v>
          </cell>
          <cell r="C110" t="str">
            <v>Краснодарский край,Крымский район, с.Мерчанское сельское поселение,х.Мова,ул. Чапаева</v>
          </cell>
          <cell r="D110">
            <v>0</v>
          </cell>
          <cell r="H110">
            <v>0</v>
          </cell>
          <cell r="K110" t="str">
            <v>Мерчанское сельское поселение Крымского района</v>
          </cell>
          <cell r="L110" t="str">
            <v>не зарегистрировано</v>
          </cell>
        </row>
        <row r="111">
          <cell r="B111" t="str">
            <v xml:space="preserve">Внутри поселковая щебёночная дорога  </v>
          </cell>
          <cell r="C111" t="str">
            <v>Краснодарский край,Крымский район, Мерчанское сельское поселение, х.Веселый,ул. Мичурина от д.4</v>
          </cell>
          <cell r="D111">
            <v>0</v>
          </cell>
          <cell r="H111">
            <v>0</v>
          </cell>
          <cell r="K111" t="str">
            <v>Мерчанское сельское поселение Крымского района</v>
          </cell>
          <cell r="L111" t="str">
            <v>не зарегистрировано</v>
          </cell>
        </row>
        <row r="112">
          <cell r="B112" t="str">
            <v xml:space="preserve">Внутри поселковая щебёночная дорога  </v>
          </cell>
          <cell r="C112" t="str">
            <v>Краснодарский край, Крымский район, Мерчанское сельское поселение, х.Ястребовский, ул.Центральная,ул. Вешневая.ул. Бригадная</v>
          </cell>
          <cell r="D112">
            <v>0</v>
          </cell>
          <cell r="H112">
            <v>0</v>
          </cell>
          <cell r="K112" t="str">
            <v>Муниципальное образование Мерчанское сельское поселение Крымского района</v>
          </cell>
          <cell r="L112" t="str">
            <v>не зарегистрировано</v>
          </cell>
        </row>
        <row r="113">
          <cell r="B113" t="str">
            <v>Внутрипоселковая асфальтная дорога</v>
          </cell>
          <cell r="C113" t="str">
            <v>Краснодарский край, Крымский район, с.Мерчанское,ул. Горького</v>
          </cell>
          <cell r="D113">
            <v>0</v>
          </cell>
          <cell r="H113">
            <v>0</v>
          </cell>
          <cell r="K113" t="str">
            <v xml:space="preserve"> Мерчанское сельское поселение Крымского района</v>
          </cell>
          <cell r="L113" t="str">
            <v>не зарегистрировано</v>
          </cell>
        </row>
        <row r="114">
          <cell r="B114" t="str">
            <v>Внутрипоселковая асфальтная дорога</v>
          </cell>
          <cell r="C114" t="str">
            <v>Краснодарский край, Крымский район, с.Мерчанское, ул. Зеленая</v>
          </cell>
          <cell r="D114">
            <v>0</v>
          </cell>
          <cell r="K114" t="str">
            <v xml:space="preserve"> Мерчанское сельское поселение Крымского района</v>
          </cell>
          <cell r="L114" t="str">
            <v>не зарегистрировано</v>
          </cell>
        </row>
        <row r="115">
          <cell r="B115" t="str">
            <v>Внутрипоселковая асфальтовая дорога</v>
          </cell>
          <cell r="C115" t="str">
            <v>Краснодарский край, Крымский район, Мерчансое сельское поселение, х. Веселый, ул. Пушкина</v>
          </cell>
          <cell r="D115">
            <v>0</v>
          </cell>
          <cell r="K115" t="str">
            <v xml:space="preserve"> Мерчанское сельское поселение Крымского района</v>
          </cell>
          <cell r="L115" t="str">
            <v>не зарегистрировано</v>
          </cell>
        </row>
        <row r="116">
          <cell r="B116" t="str">
            <v>Внутрипоселковая щебеночная дорога</v>
          </cell>
          <cell r="C116" t="str">
            <v>Краснодарский край, Крымский район, Мерчанское сельское поселение, х.Майоровский,ул.Супруненко от автодороги</v>
          </cell>
          <cell r="D116">
            <v>0</v>
          </cell>
          <cell r="K116" t="str">
            <v>Мерчанское сельское поселение Крымского района</v>
          </cell>
          <cell r="L116" t="str">
            <v>не зарегистрировано</v>
          </cell>
        </row>
        <row r="117">
          <cell r="B117" t="str">
            <v xml:space="preserve">Внутрипоселковая щебеночная дорога </v>
          </cell>
          <cell r="C117" t="str">
            <v>Краснодарский край, Крымский район, Мерчанское сельское поселение, х.Мова</v>
          </cell>
          <cell r="D117">
            <v>0</v>
          </cell>
          <cell r="K117" t="str">
            <v xml:space="preserve"> Мерчанское сельское поселение Крымского района</v>
          </cell>
          <cell r="L117" t="str">
            <v>не зарегистрировано</v>
          </cell>
        </row>
        <row r="118">
          <cell r="B118" t="str">
            <v>Внутрипоселковая щебеночная дорога</v>
          </cell>
          <cell r="C118" t="str">
            <v>Краснодарский край, Крымский район, с.Мерчанское, ул. Пролетарская</v>
          </cell>
          <cell r="D118">
            <v>0</v>
          </cell>
          <cell r="K118" t="str">
            <v xml:space="preserve"> Мерчанское сельское поселение Крымского района</v>
          </cell>
          <cell r="L118" t="str">
            <v>не зарегистрировано</v>
          </cell>
        </row>
        <row r="119">
          <cell r="B119" t="str">
            <v>Внутрипоселковая щебёночная дорога</v>
          </cell>
          <cell r="C119" t="str">
            <v>Краснодарский край, Крымский район, Мерчанское сельское поселение,х.Веселый, ул. Мичурина от д.2</v>
          </cell>
          <cell r="D119">
            <v>0</v>
          </cell>
          <cell r="K119" t="str">
            <v xml:space="preserve"> Мерчанское сельское поселение Крымского района</v>
          </cell>
          <cell r="L119" t="str">
            <v>не зарегистрировано</v>
          </cell>
        </row>
        <row r="120">
          <cell r="B120" t="str">
            <v xml:space="preserve">Внутрипоселковая асфальтная дорога </v>
          </cell>
          <cell r="C120" t="str">
            <v xml:space="preserve">Краснодарский край, Крымский район, с.Мерчанское, ул. Заречная </v>
          </cell>
          <cell r="D120">
            <v>0</v>
          </cell>
          <cell r="K120" t="str">
            <v xml:space="preserve"> Мерчанское сельское поселение Крымского района</v>
          </cell>
          <cell r="L120" t="str">
            <v>не зарегистрировано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  <sheetName val="Лист3"/>
    </sheetNames>
    <sheetDataSet>
      <sheetData sheetId="0">
        <row r="55">
          <cell r="J55" t="str">
            <v>Акт о приеме-передачи здания(сооружения) №474</v>
          </cell>
        </row>
        <row r="56">
          <cell r="J56" t="str">
            <v xml:space="preserve">Акт о приеме-передачи здания(сооружения) №476 </v>
          </cell>
        </row>
        <row r="57">
          <cell r="J57" t="str">
            <v xml:space="preserve">Акт о приеме-передачи здания(сооружения) № 468 </v>
          </cell>
        </row>
        <row r="58">
          <cell r="J58" t="str">
            <v xml:space="preserve">Акт о приеме-передачи здания(сооружения) № 469 </v>
          </cell>
        </row>
        <row r="59">
          <cell r="J59" t="str">
            <v>Акт о приеме-передачи здания(сооружения)  № 473</v>
          </cell>
        </row>
        <row r="60">
          <cell r="J60" t="str">
            <v xml:space="preserve">Акт о приеме-передачи здания(сооружения) № 475 </v>
          </cell>
        </row>
        <row r="62">
          <cell r="I62">
            <v>41472</v>
          </cell>
        </row>
        <row r="63">
          <cell r="I63">
            <v>41152</v>
          </cell>
        </row>
        <row r="64">
          <cell r="I64">
            <v>44785</v>
          </cell>
        </row>
        <row r="65">
          <cell r="I65">
            <v>43238</v>
          </cell>
        </row>
        <row r="66">
          <cell r="I66">
            <v>40870</v>
          </cell>
        </row>
        <row r="67">
          <cell r="I67">
            <v>43809</v>
          </cell>
        </row>
        <row r="68">
          <cell r="I68">
            <v>41017</v>
          </cell>
        </row>
        <row r="69">
          <cell r="I69">
            <v>41465</v>
          </cell>
        </row>
        <row r="70">
          <cell r="I70">
            <v>41465</v>
          </cell>
        </row>
        <row r="71">
          <cell r="I71">
            <v>41152</v>
          </cell>
        </row>
        <row r="81">
          <cell r="I81">
            <v>43552</v>
          </cell>
        </row>
        <row r="82">
          <cell r="I82">
            <v>44477</v>
          </cell>
        </row>
        <row r="94">
          <cell r="I94">
            <v>43812</v>
          </cell>
        </row>
        <row r="95">
          <cell r="I95">
            <v>44195</v>
          </cell>
        </row>
        <row r="96">
          <cell r="I96">
            <v>44237</v>
          </cell>
        </row>
        <row r="99">
          <cell r="I99">
            <v>44834</v>
          </cell>
        </row>
        <row r="109">
          <cell r="I109">
            <v>44208</v>
          </cell>
        </row>
        <row r="111">
          <cell r="I111">
            <v>44288</v>
          </cell>
        </row>
        <row r="112">
          <cell r="I112">
            <v>43396</v>
          </cell>
        </row>
      </sheetData>
      <sheetData sheetId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  <sheetName val="Лист3"/>
      <sheetName val="Лист4"/>
      <sheetName val="Лист5"/>
      <sheetName val="Лист6"/>
      <sheetName val="Лист7"/>
      <sheetName val="лист8"/>
    </sheetNames>
    <sheetDataSet>
      <sheetData sheetId="0">
        <row r="21">
          <cell r="A21" t="str">
            <v>№ п/п</v>
          </cell>
          <cell r="B21" t="str">
            <v xml:space="preserve">Наименование объекта учета     </v>
          </cell>
          <cell r="C21" t="str">
            <v>Адрес(местоположение) объекта учета с указанием ОКТМО</v>
          </cell>
          <cell r="D21" t="str">
            <v>Кадастровый номер объекта учета(с датой присвоения)</v>
          </cell>
          <cell r="E21" t="str">
            <v>Сведения о земельном участке, на котором расположен объект учета  (кад.номер,форма собственности,площадь)</v>
          </cell>
          <cell r="F21" t="str">
            <v>Инвентарный номер объекта учета</v>
          </cell>
          <cell r="G21" t="str">
            <v>Вид объекта учета</v>
          </cell>
          <cell r="H21" t="str">
            <v>Сведения о стоимости объекта учета</v>
          </cell>
          <cell r="K21" t="str">
            <v>Сведения о правообладателе</v>
          </cell>
          <cell r="L21" t="str">
            <v>Сведения об установленных в отношении объекта учета ограничениях (обременениях) с указанием основания и даты их возникновения и прекращения</v>
          </cell>
        </row>
        <row r="22">
          <cell r="A22">
            <v>1</v>
          </cell>
          <cell r="B22">
            <v>2</v>
          </cell>
          <cell r="C22">
            <v>3</v>
          </cell>
          <cell r="D22">
            <v>4</v>
          </cell>
          <cell r="E22">
            <v>5</v>
          </cell>
          <cell r="F22">
            <v>6</v>
          </cell>
          <cell r="G22">
            <v>7</v>
          </cell>
          <cell r="H22">
            <v>8</v>
          </cell>
          <cell r="I22">
            <v>9</v>
          </cell>
          <cell r="J22">
            <v>10</v>
          </cell>
          <cell r="K22">
            <v>11</v>
          </cell>
          <cell r="L22">
            <v>12</v>
          </cell>
        </row>
      </sheetData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  <sheetName val="Лист3"/>
    </sheetNames>
    <sheetDataSet>
      <sheetData sheetId="0">
        <row r="28">
          <cell r="J28" t="str">
            <v>Постановление  о включении имущества в реестр муниципального имущества и казну муниципального образования Мерчанского сельского поселения Крымского района№ 100 Собственность от 30.06.2021 г.</v>
          </cell>
        </row>
        <row r="45">
          <cell r="E45" t="str">
            <v>5,152 км.</v>
          </cell>
        </row>
        <row r="46">
          <cell r="E46" t="str">
            <v>1,7 км.</v>
          </cell>
        </row>
        <row r="47">
          <cell r="E47" t="str">
            <v>0,445 км.</v>
          </cell>
        </row>
        <row r="48">
          <cell r="E48" t="str">
            <v>0,296 км.</v>
          </cell>
        </row>
        <row r="49">
          <cell r="E49" t="str">
            <v>0,440 км.</v>
          </cell>
        </row>
        <row r="57">
          <cell r="E57" t="str">
            <v>1,312 км.</v>
          </cell>
        </row>
        <row r="58">
          <cell r="E58" t="str">
            <v>1,857 км.</v>
          </cell>
        </row>
        <row r="59">
          <cell r="E59" t="str">
            <v>1,550 км.</v>
          </cell>
        </row>
        <row r="60">
          <cell r="E60" t="str">
            <v>2,200 км.</v>
          </cell>
        </row>
        <row r="61">
          <cell r="E61" t="str">
            <v>0,630 км.</v>
          </cell>
        </row>
        <row r="62">
          <cell r="E62" t="str">
            <v>0,886 км.</v>
          </cell>
        </row>
        <row r="63">
          <cell r="E63" t="str">
            <v>1,050 км.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Тема Office">
  <a:themeElements>
    <a:clrScheme name="Аптека">
      <a:dk1>
        <a:sysClr val="windowText" lastClr="000000"/>
      </a:dk1>
      <a:lt1>
        <a:sysClr val="window" lastClr="FFFFFF"/>
      </a:lt1>
      <a:dk2>
        <a:srgbClr val="564B3C"/>
      </a:dk2>
      <a:lt2>
        <a:srgbClr val="ECEDD1"/>
      </a:lt2>
      <a:accent1>
        <a:srgbClr val="93A299"/>
      </a:accent1>
      <a:accent2>
        <a:srgbClr val="CF543F"/>
      </a:accent2>
      <a:accent3>
        <a:srgbClr val="B5AE53"/>
      </a:accent3>
      <a:accent4>
        <a:srgbClr val="848058"/>
      </a:accent4>
      <a:accent5>
        <a:srgbClr val="E8B54D"/>
      </a:accent5>
      <a:accent6>
        <a:srgbClr val="786C71"/>
      </a:accent6>
      <a:hlink>
        <a:srgbClr val="CCCC00"/>
      </a:hlink>
      <a:folHlink>
        <a:srgbClr val="B2B2B2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B263"/>
  <sheetViews>
    <sheetView tabSelected="1" zoomScale="77" zoomScaleNormal="77" workbookViewId="0">
      <selection activeCell="A2" sqref="A2:L3"/>
    </sheetView>
  </sheetViews>
  <sheetFormatPr defaultColWidth="8.85546875" defaultRowHeight="18.75" x14ac:dyDescent="0.25"/>
  <cols>
    <col min="1" max="1" width="5" style="25" customWidth="1"/>
    <col min="2" max="2" width="33.28515625" style="55" customWidth="1"/>
    <col min="3" max="3" width="31.7109375" style="55" customWidth="1"/>
    <col min="4" max="4" width="24.28515625" style="28" customWidth="1"/>
    <col min="5" max="5" width="11.85546875" style="28" customWidth="1"/>
    <col min="6" max="6" width="16.7109375" style="32" customWidth="1"/>
    <col min="7" max="8" width="15.7109375" style="26" customWidth="1"/>
    <col min="9" max="9" width="12.28515625" style="27" customWidth="1"/>
    <col min="10" max="10" width="65.140625" style="27" customWidth="1"/>
    <col min="11" max="11" width="25.85546875" style="22" customWidth="1"/>
    <col min="12" max="12" width="21.140625" style="22" customWidth="1"/>
    <col min="13" max="16384" width="8.85546875" style="22"/>
  </cols>
  <sheetData>
    <row r="1" spans="1:15" s="21" customFormat="1" ht="14.25" customHeight="1" x14ac:dyDescent="0.2">
      <c r="A1" s="119" t="s">
        <v>22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</row>
    <row r="2" spans="1:15" s="21" customFormat="1" ht="12.75" x14ac:dyDescent="0.2">
      <c r="A2" s="120" t="s">
        <v>95</v>
      </c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0"/>
    </row>
    <row r="3" spans="1:15" s="21" customFormat="1" ht="15.75" customHeight="1" x14ac:dyDescent="0.2">
      <c r="A3" s="120"/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</row>
    <row r="4" spans="1:15" s="21" customFormat="1" ht="0.75" customHeight="1" x14ac:dyDescent="0.2">
      <c r="A4" s="71"/>
      <c r="B4" s="71"/>
      <c r="C4" s="71"/>
      <c r="D4" s="71"/>
      <c r="E4" s="71"/>
      <c r="F4" s="71"/>
      <c r="G4" s="71"/>
      <c r="H4" s="71"/>
      <c r="I4" s="71"/>
      <c r="J4" s="71"/>
      <c r="K4" s="71"/>
      <c r="L4" s="71"/>
    </row>
    <row r="5" spans="1:15" s="21" customFormat="1" ht="12" customHeight="1" x14ac:dyDescent="0.2">
      <c r="A5" s="71"/>
      <c r="B5" s="71"/>
      <c r="C5" s="71"/>
      <c r="D5" s="71"/>
      <c r="E5" s="71"/>
      <c r="F5" s="71"/>
      <c r="G5" s="71"/>
      <c r="H5" s="71"/>
      <c r="I5" s="71"/>
      <c r="J5" s="71"/>
      <c r="K5" s="71"/>
      <c r="L5" s="71"/>
    </row>
    <row r="6" spans="1:15" s="21" customFormat="1" x14ac:dyDescent="0.3">
      <c r="B6" s="53"/>
      <c r="C6" s="53"/>
      <c r="D6" s="89" t="s">
        <v>96</v>
      </c>
      <c r="F6" s="90" t="s">
        <v>97</v>
      </c>
      <c r="G6" s="30"/>
      <c r="H6" s="30"/>
    </row>
    <row r="7" spans="1:15" s="21" customFormat="1" ht="127.15" customHeight="1" x14ac:dyDescent="0.25">
      <c r="A7" s="121" t="s">
        <v>6</v>
      </c>
      <c r="B7" s="121" t="s">
        <v>23</v>
      </c>
      <c r="C7" s="121" t="s">
        <v>24</v>
      </c>
      <c r="D7" s="121" t="s">
        <v>25</v>
      </c>
      <c r="E7" s="121" t="s">
        <v>26</v>
      </c>
      <c r="F7" s="113" t="s">
        <v>100</v>
      </c>
      <c r="G7" s="113" t="s">
        <v>101</v>
      </c>
      <c r="H7" s="122" t="s">
        <v>17</v>
      </c>
      <c r="I7" s="121" t="s">
        <v>27</v>
      </c>
      <c r="J7" s="121" t="s">
        <v>28</v>
      </c>
      <c r="K7" s="121" t="s">
        <v>29</v>
      </c>
      <c r="L7" s="121" t="s">
        <v>30</v>
      </c>
      <c r="M7" s="35"/>
      <c r="N7" s="35"/>
      <c r="O7" s="35"/>
    </row>
    <row r="8" spans="1:15" s="21" customFormat="1" ht="46.15" customHeight="1" x14ac:dyDescent="0.25">
      <c r="A8" s="121"/>
      <c r="B8" s="121"/>
      <c r="C8" s="121"/>
      <c r="D8" s="121"/>
      <c r="E8" s="121"/>
      <c r="F8" s="114"/>
      <c r="G8" s="114"/>
      <c r="H8" s="122"/>
      <c r="I8" s="121"/>
      <c r="J8" s="121"/>
      <c r="K8" s="121"/>
      <c r="L8" s="121"/>
      <c r="M8" s="35"/>
      <c r="N8" s="35"/>
      <c r="O8" s="35"/>
    </row>
    <row r="9" spans="1:15" s="21" customFormat="1" x14ac:dyDescent="0.25">
      <c r="A9" s="36">
        <v>1</v>
      </c>
      <c r="B9" s="36">
        <v>2</v>
      </c>
      <c r="C9" s="36">
        <v>3</v>
      </c>
      <c r="D9" s="36">
        <v>4</v>
      </c>
      <c r="E9" s="36">
        <v>5</v>
      </c>
      <c r="F9" s="96">
        <v>6</v>
      </c>
      <c r="G9" s="97">
        <v>7</v>
      </c>
      <c r="H9" s="97">
        <v>8</v>
      </c>
      <c r="I9" s="36">
        <v>9</v>
      </c>
      <c r="J9" s="36">
        <v>10</v>
      </c>
      <c r="K9" s="36">
        <v>11</v>
      </c>
      <c r="L9" s="36">
        <v>12</v>
      </c>
      <c r="M9" s="35"/>
      <c r="N9" s="35"/>
      <c r="O9" s="35"/>
    </row>
    <row r="10" spans="1:15" s="21" customFormat="1" ht="97.5" customHeight="1" x14ac:dyDescent="0.25">
      <c r="A10" s="37">
        <v>1</v>
      </c>
      <c r="B10" s="92" t="str">
        <f>[1]Лист1!B9</f>
        <v>Земельный участок . Категория земель: земли населенных пунктов- баня.</v>
      </c>
      <c r="C10" s="92" t="str">
        <f>[1]Лист1!C9</f>
        <v>Краснодарский край, Крымский район, с.Мерчанское, ул.Пролетарская, 5-б</v>
      </c>
      <c r="D10" s="92" t="str">
        <f>[1]Лист1!D9</f>
        <v>23:15:0702001:563</v>
      </c>
      <c r="E10" s="92" t="str">
        <f>[1]Лист1!E9</f>
        <v>700 кв.м</v>
      </c>
      <c r="F10" s="98" t="s">
        <v>102</v>
      </c>
      <c r="G10" s="38" t="s">
        <v>76</v>
      </c>
      <c r="H10" s="38">
        <f>[1]Лист1!H9</f>
        <v>93940</v>
      </c>
      <c r="I10" s="41">
        <f>[2]Лист1!$I$62</f>
        <v>41472</v>
      </c>
      <c r="J10" s="92" t="str">
        <f>[1]Лист1!J9</f>
        <v xml:space="preserve">п. 1 ст. 3.1. Федерального закона "О введении в действие Земельного кодекса Российской Федерации" от 25.10.2001 № 137-ФЗ  Ст. 18 Земельного кодекса Российской Федерации от 25.10.2001 </v>
      </c>
      <c r="K10" s="93" t="str">
        <f>[1]Лист1!K9</f>
        <v>Муниципальное образование Мерчанское сельское поселение Крымского района</v>
      </c>
      <c r="L10" s="92" t="str">
        <f>[1]Лист1!L9</f>
        <v>не зарегистрировано</v>
      </c>
      <c r="M10" s="40"/>
      <c r="N10" s="40"/>
      <c r="O10" s="40"/>
    </row>
    <row r="11" spans="1:15" s="21" customFormat="1" ht="82.5" customHeight="1" x14ac:dyDescent="0.25">
      <c r="A11" s="37">
        <v>2</v>
      </c>
      <c r="B11" s="92" t="str">
        <f>[1]Лист1!B10</f>
        <v>Земельный участок . Категория земель: земли населенных пунктов- для эксплуатации склада</v>
      </c>
      <c r="C11" s="92" t="str">
        <f>[1]Лист1!C10</f>
        <v>Краснодарский край, Крымский район, х.Ястребовский,ул. Вишневая,д.39-а</v>
      </c>
      <c r="D11" s="92" t="str">
        <f>[1]Лист1!D10</f>
        <v>23:15:0703001:229</v>
      </c>
      <c r="E11" s="92" t="str">
        <f>[1]Лист1!E10</f>
        <v>3458 кв.м</v>
      </c>
      <c r="F11" s="98" t="str">
        <f>$F$10</f>
        <v>Земли населенных пунктов</v>
      </c>
      <c r="G11" s="38" t="s">
        <v>103</v>
      </c>
      <c r="H11" s="38">
        <f>[1]Лист1!H10</f>
        <v>284904.62</v>
      </c>
      <c r="I11" s="41">
        <f>[2]Лист1!$I$63</f>
        <v>41152</v>
      </c>
      <c r="J11" s="92" t="str">
        <f>[1]Лист1!J10</f>
        <v xml:space="preserve">п. 1 ст. 3.1. Федерального закона "О введении в действие Земельного кодекса Российской Федерации" от 25.10.2001 № 137-ФЗ  Ст. 11 Земельного кодекса Российской Федерации №136 - ФЗ от 25.10.2001 </v>
      </c>
      <c r="K11" s="93" t="str">
        <f>[1]Лист1!K10</f>
        <v>Муниципальное образование Мерчанское сельское поселение Крымского района</v>
      </c>
      <c r="L11" s="92" t="str">
        <f>[1]Лист1!L10</f>
        <v>не зарегистрировано</v>
      </c>
      <c r="M11" s="40"/>
      <c r="N11" s="40"/>
      <c r="O11" s="40"/>
    </row>
    <row r="12" spans="1:15" s="21" customFormat="1" ht="72" customHeight="1" x14ac:dyDescent="0.25">
      <c r="A12" s="37">
        <v>3</v>
      </c>
      <c r="B12" s="92" t="str">
        <f>[1]Лист1!B11</f>
        <v>Земельный участок</v>
      </c>
      <c r="C12" s="92" t="str">
        <f>[1]Лист1!C11</f>
        <v>Краснодарский край, Крымский район, с. Мерчанское, ул. Советская, 22а</v>
      </c>
      <c r="D12" s="92" t="str">
        <f>[1]Лист1!D11</f>
        <v>23:15:0702001:1615</v>
      </c>
      <c r="E12" s="92" t="str">
        <f>[1]Лист1!E11</f>
        <v>1076 кв.м</v>
      </c>
      <c r="F12" s="98" t="str">
        <f t="shared" ref="F12:F21" si="0">$F$11</f>
        <v>Земли населенных пунктов</v>
      </c>
      <c r="G12" s="38" t="s">
        <v>106</v>
      </c>
      <c r="H12" s="38">
        <f>[1]Лист1!H11</f>
        <v>71898.320000000007</v>
      </c>
      <c r="I12" s="41">
        <f>[2]Лист1!I64</f>
        <v>44785</v>
      </c>
      <c r="J12" s="38" t="str">
        <f>[1]Лист1!J11</f>
        <v>В соответствии со ст. 39.9 Земельного кодекса Российской Федерации ст.14 Федерального закона от 6.10.2003 г. №131-ФЗ " Об общих принципах организации местного самоуправления в Российской Федерации</v>
      </c>
      <c r="K12" s="93" t="str">
        <f>[1]Лист1!K11</f>
        <v>Мерчанское сельское поселение Крымского района</v>
      </c>
      <c r="L12" s="92" t="str">
        <f>[1]Лист1!L11</f>
        <v>не зарегистрировано</v>
      </c>
      <c r="M12" s="40"/>
      <c r="N12" s="40"/>
      <c r="O12" s="40"/>
    </row>
    <row r="13" spans="1:15" s="21" customFormat="1" ht="63.75" customHeight="1" x14ac:dyDescent="0.25">
      <c r="A13" s="37">
        <v>4</v>
      </c>
      <c r="B13" s="92" t="str">
        <f>[1]Лист1!B12</f>
        <v>Земельный участок</v>
      </c>
      <c r="C13" s="92" t="str">
        <f>[1]Лист1!C12</f>
        <v>Краснодарский край, Крымский район, с. Мерчанское, ул. Советская, 22а</v>
      </c>
      <c r="D13" s="92" t="str">
        <f>[1]Лист1!D12</f>
        <v>23:15:0702001:1182</v>
      </c>
      <c r="E13" s="92">
        <f>[1]Лист1!E12</f>
        <v>976</v>
      </c>
      <c r="F13" s="98" t="str">
        <f t="shared" si="0"/>
        <v>Земли населенных пунктов</v>
      </c>
      <c r="G13" s="38" t="s">
        <v>107</v>
      </c>
      <c r="H13" s="38">
        <f>[1]Лист1!H12</f>
        <v>65216.32</v>
      </c>
      <c r="I13" s="41">
        <f>[2]Лист1!I65</f>
        <v>43238</v>
      </c>
      <c r="J13" s="92" t="str">
        <f>[1]Лист1!J12</f>
        <v xml:space="preserve">Ст. 18 Земельного кодекса Российской Федерации от 25.10.2001 г.ст. 3.1. Федерального закона "О введении в действие Земельного кодекса Российской Федерации" от 25.10.2001 № 137-ФЗ </v>
      </c>
      <c r="K13" s="93" t="str">
        <f>[1]Лист1!K12</f>
        <v>Муниципальное образование Мерчанское сельское поселение Крымского района</v>
      </c>
      <c r="L13" s="92" t="str">
        <f>[1]Лист1!L12</f>
        <v>не зарегистрировано</v>
      </c>
      <c r="M13" s="40"/>
      <c r="N13" s="40"/>
      <c r="O13" s="40"/>
    </row>
    <row r="14" spans="1:15" s="21" customFormat="1" ht="65.45" customHeight="1" x14ac:dyDescent="0.25">
      <c r="A14" s="37">
        <v>5</v>
      </c>
      <c r="B14" s="94" t="str">
        <f>[1]Лист1!B13</f>
        <v xml:space="preserve">Земельный участок </v>
      </c>
      <c r="C14" s="92" t="str">
        <f>[1]Лист1!C13</f>
        <v>Краснодарский край, Крымский район, с. Мерчанское, ул. Кирова, д.17</v>
      </c>
      <c r="D14" s="92" t="str">
        <f>[1]Лист1!D13</f>
        <v>23:15:0702001:1</v>
      </c>
      <c r="E14" s="43" t="str">
        <f>[1]Лист1!E13</f>
        <v>1502 кв.м</v>
      </c>
      <c r="F14" s="98" t="str">
        <f t="shared" si="0"/>
        <v>Земли населенных пунктов</v>
      </c>
      <c r="G14" s="38" t="s">
        <v>108</v>
      </c>
      <c r="H14" s="38">
        <f>[1]Лист1!H13</f>
        <v>121872.28</v>
      </c>
      <c r="I14" s="41">
        <f>[2]Лист1!I66</f>
        <v>40870</v>
      </c>
      <c r="J14" s="92" t="str">
        <f>[1]Лист1!J13</f>
        <v>Договор купли продажи от 24.11.2000 г. зарегистрирован филлиалом Краснодарского краевого учреждения юстиции по Крымскому району 22.12.2000 г. № 23-01.28-1.3.2000-295</v>
      </c>
      <c r="K14" s="93" t="str">
        <f>[1]Лист1!K13</f>
        <v>Муниципальное образование Мерчанское сельское поселение Крымского района</v>
      </c>
      <c r="L14" s="92" t="str">
        <f>[1]Лист1!L13</f>
        <v>не зарегистрировано</v>
      </c>
      <c r="M14" s="40"/>
      <c r="N14" s="40"/>
      <c r="O14" s="40"/>
    </row>
    <row r="15" spans="1:15" s="21" customFormat="1" ht="145.5" customHeight="1" x14ac:dyDescent="0.25">
      <c r="A15" s="37">
        <v>6</v>
      </c>
      <c r="B15" s="94" t="str">
        <f>[1]Лист1!B14</f>
        <v xml:space="preserve">Земельный участок </v>
      </c>
      <c r="C15" s="92" t="str">
        <f>[1]Лист1!C14</f>
        <v>Краснодарский край, Крымский район, х. Ястребовский, ул. Центральная,д.8Б</v>
      </c>
      <c r="D15" s="92" t="str">
        <f>[1]Лист1!D14</f>
        <v>23:15:0703001:299</v>
      </c>
      <c r="E15" s="43">
        <f>[1]Лист1!E14</f>
        <v>250</v>
      </c>
      <c r="F15" s="98" t="str">
        <f t="shared" si="0"/>
        <v>Земли населенных пунктов</v>
      </c>
      <c r="G15" s="38" t="s">
        <v>109</v>
      </c>
      <c r="H15" s="38">
        <f>[1]Лист1!H14</f>
        <v>3017.5</v>
      </c>
      <c r="I15" s="41">
        <f>[2]Лист1!I67</f>
        <v>43809</v>
      </c>
      <c r="J15" s="92" t="str">
        <f>[1]Лист1!J14</f>
        <v>Постановление главы Мерчанского сельского поселения Крымского района Краснодарского края №138 от 02.08.2019г. Ст. 11 Земельного кодекса Российской Федерации №136-ФЗ от 25.10.2001 г. Закон Краснодарского края "О разгранечении имущества,находящегося в собственности муниципального образования Крымский район, между вновь образованными городскими, сельскими поселениями и муниципальным образованием Крымский район, в состав которого они входят" №1075-КЗ от 28.07.2006 г.</v>
      </c>
      <c r="K15" s="93" t="str">
        <f>[1]Лист1!K14</f>
        <v>Муниципальное образование Мерчанское сельское поселение Крымского района</v>
      </c>
      <c r="L15" s="92" t="str">
        <f>[1]Лист1!L14</f>
        <v>не зарегистрировано</v>
      </c>
      <c r="M15" s="40"/>
      <c r="N15" s="40"/>
      <c r="O15" s="40"/>
    </row>
    <row r="16" spans="1:15" s="21" customFormat="1" ht="128.25" customHeight="1" x14ac:dyDescent="0.25">
      <c r="A16" s="37">
        <v>7</v>
      </c>
      <c r="B16" s="94" t="str">
        <f>[1]Лист1!B15</f>
        <v xml:space="preserve">Земельный участок </v>
      </c>
      <c r="C16" s="92" t="str">
        <f>[1]Лист1!C15</f>
        <v>Краснодарский край, Крымский район, с. Мерчанское, ул. Мира,д. 2В</v>
      </c>
      <c r="D16" s="92" t="str">
        <f>[1]Лист1!D15</f>
        <v>23:15:0702001:815</v>
      </c>
      <c r="E16" s="43" t="str">
        <f>[1]Лист1!E15</f>
        <v>413 кв.м.</v>
      </c>
      <c r="F16" s="98" t="str">
        <f t="shared" si="0"/>
        <v>Земли населенных пунктов</v>
      </c>
      <c r="G16" s="38" t="s">
        <v>110</v>
      </c>
      <c r="H16" s="38">
        <f>[1]Лист1!H15</f>
        <v>6306.51</v>
      </c>
      <c r="I16" s="41">
        <f>[2]Лист1!I68</f>
        <v>41017</v>
      </c>
      <c r="J16" s="92" t="str">
        <f>[1]Лист1!J15</f>
        <v>Закон Краснодарского края "О разгранечении имущества,находящегося в собственности муниципального образования Крымский район, между вновь образованными городским, сельскими поселениями и муниципальным образованием Крымский район, в состав которого входят" №1075-КЗ от 28.07.2006г. Ст.11 Земельного кодекса Российской Федерации №136-ФЗ от 25.10.2001г., подтверждено свидетельством о гос. регистрации 23-АК 589469</v>
      </c>
      <c r="K16" s="93" t="str">
        <f>[1]Лист1!K15</f>
        <v>Муниципальное образование Мерчанское сельское поселение Крымского района</v>
      </c>
      <c r="L16" s="92" t="str">
        <f>[1]Лист1!L15</f>
        <v>не зарегистрировано</v>
      </c>
      <c r="M16" s="40"/>
      <c r="N16" s="40"/>
      <c r="O16" s="40"/>
    </row>
    <row r="17" spans="1:210" s="21" customFormat="1" ht="99.6" customHeight="1" x14ac:dyDescent="0.25">
      <c r="A17" s="37">
        <v>8</v>
      </c>
      <c r="B17" s="94" t="str">
        <f>[1]Лист1!B16</f>
        <v xml:space="preserve">Земельный участок </v>
      </c>
      <c r="C17" s="92" t="str">
        <f>[1]Лист1!C16</f>
        <v>Краснодарский край, Крымский район, х.Веселый , ул Пушкина, д. 46-б</v>
      </c>
      <c r="D17" s="92" t="str">
        <f>[1]Лист1!D16</f>
        <v>23:15:0705001:251</v>
      </c>
      <c r="E17" s="43" t="str">
        <f>[1]Лист1!E16</f>
        <v>5000,01 кв.м</v>
      </c>
      <c r="F17" s="98" t="str">
        <f t="shared" si="0"/>
        <v>Земли населенных пунктов</v>
      </c>
      <c r="G17" s="38" t="s">
        <v>111</v>
      </c>
      <c r="H17" s="38">
        <f>[1]Лист1!H16</f>
        <v>237500.48</v>
      </c>
      <c r="I17" s="41">
        <f>[2]Лист1!I69</f>
        <v>41465</v>
      </c>
      <c r="J17" s="92" t="str">
        <f>[1]Лист1!J16</f>
        <v>Ст. 18 Земельного кодекса Российской Федерации от 25.10.2001 г.</v>
      </c>
      <c r="K17" s="93" t="str">
        <f>[1]Лист1!K16</f>
        <v>Муниципальное образование Мерчанское сельское поселение Крымского района</v>
      </c>
      <c r="L17" s="92" t="str">
        <f>[1]Лист1!L16</f>
        <v>не зарегистрировано</v>
      </c>
      <c r="M17" s="40"/>
      <c r="N17" s="40"/>
      <c r="O17" s="40"/>
    </row>
    <row r="18" spans="1:210" s="21" customFormat="1" ht="96" customHeight="1" x14ac:dyDescent="0.25">
      <c r="A18" s="37">
        <v>9</v>
      </c>
      <c r="B18" s="94" t="str">
        <f>[1]Лист1!B17</f>
        <v xml:space="preserve">Земельный участок </v>
      </c>
      <c r="C18" s="92" t="str">
        <f>[1]Лист1!C17</f>
        <v>Краснодарский край, Крымский район, с. Мерчанское, ул. Мира,д. 4"а"/1</v>
      </c>
      <c r="D18" s="92" t="str">
        <f>[1]Лист1!D17</f>
        <v>23:15:0702001:548</v>
      </c>
      <c r="E18" s="43" t="str">
        <f>[1]Лист1!E17</f>
        <v>1600 кв.м</v>
      </c>
      <c r="F18" s="98" t="str">
        <f t="shared" si="0"/>
        <v>Земли населенных пунктов</v>
      </c>
      <c r="G18" s="38" t="s">
        <v>112</v>
      </c>
      <c r="H18" s="38">
        <f>[1]Лист1!H17</f>
        <v>172592</v>
      </c>
      <c r="I18" s="41">
        <f>[2]Лист1!I70</f>
        <v>41465</v>
      </c>
      <c r="J18" s="92" t="str">
        <f>[1]Лист1!J17</f>
        <v>Ст. 18 Земельного кодекса Российской Федерации от 25.10.2001 г.</v>
      </c>
      <c r="K18" s="93" t="str">
        <f>[1]Лист1!K17</f>
        <v>Муниципальное образование Мерчанское сельское поселение Крымского района</v>
      </c>
      <c r="L18" s="92" t="str">
        <f>[1]Лист1!L17</f>
        <v>не зарегистрировано</v>
      </c>
      <c r="M18" s="40"/>
      <c r="N18" s="40"/>
      <c r="O18" s="40"/>
    </row>
    <row r="19" spans="1:210" s="21" customFormat="1" ht="90" customHeight="1" x14ac:dyDescent="0.25">
      <c r="A19" s="37">
        <v>10</v>
      </c>
      <c r="B19" s="94" t="str">
        <f>[1]Лист1!B18</f>
        <v xml:space="preserve">Земельный участок </v>
      </c>
      <c r="C19" s="92" t="str">
        <f>[1]Лист1!C18</f>
        <v>Краснодарский край, Крымский район, х.Мова, ул. Чапаева, д.35А</v>
      </c>
      <c r="D19" s="92" t="str">
        <f>[1]Лист1!D18</f>
        <v>23:15:0708001:150</v>
      </c>
      <c r="E19" s="43" t="str">
        <f>[1]Лист1!E18</f>
        <v>5679 кв.м</v>
      </c>
      <c r="F19" s="98" t="str">
        <f t="shared" si="0"/>
        <v>Земли населенных пунктов</v>
      </c>
      <c r="G19" s="38" t="s">
        <v>113</v>
      </c>
      <c r="H19" s="38">
        <f>[1]Лист1!H18</f>
        <v>64456.65</v>
      </c>
      <c r="I19" s="41">
        <f>[2]Лист1!I71</f>
        <v>41152</v>
      </c>
      <c r="J19" s="92" t="str">
        <f>[1]Лист1!J18</f>
        <v xml:space="preserve"> ст. 3.1. Федерального закона "О введении в действие Земельного кодекса Российской Федерации" от 25.10.2001 № 137-ФЗ  Ст. 11 Земельного кодекса Российской Федерации от 25.10.2001 </v>
      </c>
      <c r="K19" s="93" t="str">
        <f>[1]Лист1!K18</f>
        <v>Муниципальное образование Мерчанское сельское поселение Крымского района</v>
      </c>
      <c r="L19" s="92" t="str">
        <f>[1]Лист1!L18</f>
        <v>не зарегистрировано</v>
      </c>
      <c r="M19" s="40"/>
      <c r="N19" s="40"/>
      <c r="O19" s="40"/>
    </row>
    <row r="20" spans="1:210" s="21" customFormat="1" ht="83.25" customHeight="1" x14ac:dyDescent="0.25">
      <c r="A20" s="37">
        <v>11</v>
      </c>
      <c r="B20" s="94" t="str">
        <f>[1]Лист1!B19</f>
        <v>Земельный участок</v>
      </c>
      <c r="C20" s="92" t="str">
        <f>[1]Лист1!C19</f>
        <v>Россия, Краснодарский край, Крымский район, х.Веселый ул.Пушкина,48г</v>
      </c>
      <c r="D20" s="92" t="str">
        <f>[1]Лист1!D19</f>
        <v>23:15:0705001:414</v>
      </c>
      <c r="E20" s="43" t="str">
        <f>[1]Лист1!E19</f>
        <v>1200 кв.м</v>
      </c>
      <c r="F20" s="98" t="str">
        <f t="shared" si="0"/>
        <v>Земли населенных пунктов</v>
      </c>
      <c r="G20" s="38" t="s">
        <v>114</v>
      </c>
      <c r="H20" s="38">
        <f>[1]Лист1!H19</f>
        <v>72228</v>
      </c>
      <c r="I20" s="41">
        <f>[2]Лист1!I81</f>
        <v>43552</v>
      </c>
      <c r="J20" s="92" t="str">
        <f>[1]Лист1!J19</f>
        <v>В соответствии со ст. 39.9 Земельного кодекса Российской Федерации земельные участки, находящиеся в государственной или муниципальной собственности, предоставляются органам местного самоуправления исключительно в постоянное (бессрочное) пользование</v>
      </c>
      <c r="K20" s="93" t="str">
        <f>[1]Лист1!K19</f>
        <v>Муниципальное образование Мерчанское сельское поселение Крымского района</v>
      </c>
      <c r="L20" s="92" t="str">
        <f>[1]Лист1!L19</f>
        <v>не зарегистрировано</v>
      </c>
      <c r="M20" s="40"/>
      <c r="N20" s="40"/>
      <c r="O20" s="40"/>
    </row>
    <row r="21" spans="1:210" s="21" customFormat="1" ht="91.9" customHeight="1" x14ac:dyDescent="0.25">
      <c r="A21" s="37">
        <v>12</v>
      </c>
      <c r="B21" s="94" t="str">
        <f>[1]Лист1!B20</f>
        <v>Земельный участок</v>
      </c>
      <c r="C21" s="92" t="str">
        <f>[1]Лист1!C20</f>
        <v>Россия, Краснодарский край, Крымский район, х.Веселый ул.Пушкина,48Е</v>
      </c>
      <c r="D21" s="92" t="str">
        <f>[1]Лист1!D20</f>
        <v>23:15:0705001:743</v>
      </c>
      <c r="E21" s="43" t="str">
        <f>[1]Лист1!E20</f>
        <v>577 кв.м</v>
      </c>
      <c r="F21" s="98" t="str">
        <f t="shared" si="0"/>
        <v>Земли населенных пунктов</v>
      </c>
      <c r="G21" s="38" t="s">
        <v>114</v>
      </c>
      <c r="H21" s="38">
        <f>[1]Лист1!H20</f>
        <v>34729.629999999997</v>
      </c>
      <c r="I21" s="41">
        <f>[2]Лист1!I82</f>
        <v>44477</v>
      </c>
      <c r="J21" s="92" t="str">
        <f>[1]Лист1!J20</f>
        <v>В соответствии со ст. 39.9 Земельного кодекса Российской Федерации земельные участки, находящиеся в государственной или муниципальной собственности, предоставляются органам местного самоуправления исключительно в постоянное (бессрочное) пользование</v>
      </c>
      <c r="K21" s="93">
        <f>[1]Лист1!K20</f>
        <v>0</v>
      </c>
      <c r="L21" s="92" t="str">
        <f>[1]Лист1!L20</f>
        <v>не зарегистрировано</v>
      </c>
      <c r="M21" s="40"/>
      <c r="N21" s="40"/>
      <c r="O21" s="40"/>
    </row>
    <row r="22" spans="1:210" s="21" customFormat="1" ht="91.9" customHeight="1" x14ac:dyDescent="0.25">
      <c r="A22" s="37">
        <v>13</v>
      </c>
      <c r="B22" s="94" t="str">
        <f>[1]Лист1!B21</f>
        <v>Земельный участок</v>
      </c>
      <c r="C22" s="92" t="str">
        <f>[1]Лист1!C21</f>
        <v xml:space="preserve">Краснодарский край, Крымский район, с/п Мерчанское,с. Мерчанское, ул. Кирова </v>
      </c>
      <c r="D22" s="92" t="str">
        <f>[1]Лист1!D21</f>
        <v>23:15:0000000:2754</v>
      </c>
      <c r="E22" s="43" t="str">
        <f>[1]Лист1!E21</f>
        <v>3886 кв.м</v>
      </c>
      <c r="F22" s="98" t="str">
        <f>$F$21</f>
        <v>Земли населенных пунктов</v>
      </c>
      <c r="G22" s="38" t="s">
        <v>115</v>
      </c>
      <c r="H22" s="38">
        <f>[1]Лист1!H21</f>
        <v>46515.42</v>
      </c>
      <c r="I22" s="105"/>
      <c r="J22" s="92" t="str">
        <f>[1]Лист1!J21</f>
        <v>В соответствии со ст. 39.9 Земельного кодекса Российской Федерации ст.14 Федерального закона от 6.10.2003 г. №131-ФЗ " Об общих принципах организации местного самоуправления в Российской Федерации</v>
      </c>
      <c r="K22" s="93" t="str">
        <f>[1]Лист1!K21</f>
        <v>Мерчанское сельское поселение Крымского района (ПБП)</v>
      </c>
      <c r="L22" s="92" t="str">
        <f>[1]Лист1!L21</f>
        <v>не зарегистрировано</v>
      </c>
      <c r="M22" s="40"/>
      <c r="N22" s="40"/>
      <c r="O22" s="40"/>
    </row>
    <row r="23" spans="1:210" s="21" customFormat="1" ht="97.9" customHeight="1" x14ac:dyDescent="0.25">
      <c r="A23" s="37">
        <v>14</v>
      </c>
      <c r="B23" s="94" t="str">
        <f>[1]Лист1!B22</f>
        <v>Земельный участок</v>
      </c>
      <c r="C23" s="92" t="str">
        <f>[1]Лист1!C22</f>
        <v>Краснодарский край, Крымский район, с/п Мерчанское,с. Мерчанское, ул. Мира, 6б</v>
      </c>
      <c r="D23" s="92" t="str">
        <f>[1]Лист1!D22</f>
        <v>23:15:0702001:1173</v>
      </c>
      <c r="E23" s="43" t="str">
        <f>[1]Лист1!E22</f>
        <v>3126 кв.м</v>
      </c>
      <c r="F23" s="98" t="str">
        <f>$F$11</f>
        <v>Земли населенных пунктов</v>
      </c>
      <c r="G23" s="38" t="s">
        <v>116</v>
      </c>
      <c r="H23" s="38">
        <f>[1]Лист1!H22</f>
        <v>47734.02</v>
      </c>
      <c r="I23" s="41">
        <f>[2]Лист1!I94</f>
        <v>43812</v>
      </c>
      <c r="J23" s="38" t="str">
        <f>[1]Лист1!J22</f>
        <v xml:space="preserve">п. 1 ст. 3.1. Федерального закона "О введении в действие Земельного кодекса Российской Федерации" от 25.10.2001 № 137-ФЗ  Ст. 19 Земельного кодекса Российской Федерации №136-ФЗ от 25.10.2001 </v>
      </c>
      <c r="K23" s="93" t="str">
        <f>[1]Лист1!K22</f>
        <v xml:space="preserve">Муниципальное образование Мерчанское сельское поселение Крымского района и ПБП за адм </v>
      </c>
      <c r="L23" s="92" t="str">
        <f>[1]Лист1!L22</f>
        <v>не зарегистрировано</v>
      </c>
      <c r="M23" s="40"/>
      <c r="N23" s="40"/>
      <c r="O23" s="40"/>
    </row>
    <row r="24" spans="1:210" s="21" customFormat="1" ht="84.75" customHeight="1" x14ac:dyDescent="0.25">
      <c r="A24" s="37">
        <v>15</v>
      </c>
      <c r="B24" s="94" t="str">
        <f>[1]Лист1!B23</f>
        <v>Земельный участок</v>
      </c>
      <c r="C24" s="92" t="str">
        <f>[1]Лист1!C23</f>
        <v>Краснодарский край, Крымский район, с/п Мерчанское,с. Мерчанское, ул. Мира, 6в</v>
      </c>
      <c r="D24" s="92" t="str">
        <f>[1]Лист1!D23</f>
        <v>23:15:0702001:1240</v>
      </c>
      <c r="E24" s="43" t="str">
        <f>[1]Лист1!E23</f>
        <v>484 кв.м</v>
      </c>
      <c r="F24" s="98" t="str">
        <f>$F$11</f>
        <v>Земли населенных пунктов</v>
      </c>
      <c r="G24" s="38" t="s">
        <v>117</v>
      </c>
      <c r="H24" s="38">
        <f>[1]Лист1!H23</f>
        <v>7390.68</v>
      </c>
      <c r="I24" s="41">
        <f>[2]Лист1!I95</f>
        <v>44195</v>
      </c>
      <c r="J24" s="92" t="str">
        <f>[1]Лист1!J23</f>
        <v xml:space="preserve">п. 1 ст. 3.1. Федерального закона "О введении в действие Земельного кодекса Российской Федерации" от 25.10.2001 № 137-ФЗ  Ст. 19 Земельного кодекса Российской Федерации №136-ФЗ от 25.10.2001 </v>
      </c>
      <c r="K24" s="93" t="str">
        <f>[1]Лист1!K23</f>
        <v>Мерчанское сельское поселение Крымского района ПБП</v>
      </c>
      <c r="L24" s="92" t="str">
        <f>[1]Лист1!L23</f>
        <v>не зарегистрировано</v>
      </c>
      <c r="M24" s="40"/>
      <c r="N24" s="40"/>
      <c r="O24" s="40"/>
    </row>
    <row r="25" spans="1:210" s="21" customFormat="1" ht="88.9" customHeight="1" x14ac:dyDescent="0.25">
      <c r="A25" s="37">
        <v>16</v>
      </c>
      <c r="B25" s="94" t="str">
        <f>[1]Лист1!B24</f>
        <v>Земельный участок</v>
      </c>
      <c r="C25" s="92" t="str">
        <f>[1]Лист1!C24</f>
        <v>Краснодарский край, Крымский район, с/п Мерчанское,с. Мерчанское, ул. Мира, 6а</v>
      </c>
      <c r="D25" s="92" t="str">
        <f>[1]Лист1!D24</f>
        <v>23:15:0702001:1556</v>
      </c>
      <c r="E25" s="43" t="str">
        <f>[1]Лист1!E24</f>
        <v>1957 кв.м</v>
      </c>
      <c r="F25" s="98" t="str">
        <f>$F$11</f>
        <v>Земли населенных пунктов</v>
      </c>
      <c r="G25" s="38" t="s">
        <v>118</v>
      </c>
      <c r="H25" s="38">
        <f>[1]Лист1!H24</f>
        <v>113779.98</v>
      </c>
      <c r="I25" s="41">
        <f>[2]Лист1!I96</f>
        <v>44237</v>
      </c>
      <c r="J25" s="38" t="str">
        <f>[1]Лист1!J24</f>
        <v xml:space="preserve">п. 1 ст. 3.1. Федерального закона "О введении в действие Земельного кодекса Российской Федерации" от 25.10.2001 № 137-ФЗ  Ст. 19 Земельного кодекса Российской Федерации №136-ФЗ от 25.10.2001 </v>
      </c>
      <c r="K25" s="93" t="str">
        <f>[1]Лист1!K24</f>
        <v>администрация Мерчанского сельского поселения Крымского района (ПБП)</v>
      </c>
      <c r="L25" s="92" t="str">
        <f>[1]Лист1!L24</f>
        <v>не зарегистрировано</v>
      </c>
      <c r="M25" s="40"/>
      <c r="N25" s="40"/>
      <c r="O25" s="40"/>
    </row>
    <row r="26" spans="1:210" s="21" customFormat="1" ht="75" customHeight="1" x14ac:dyDescent="0.25">
      <c r="A26" s="37">
        <v>17</v>
      </c>
      <c r="B26" s="95" t="str">
        <f>[1]Лист1!B25</f>
        <v xml:space="preserve">Земельный участок </v>
      </c>
      <c r="C26" s="92" t="str">
        <f>[1]Лист1!C25</f>
        <v>Краснодарский край, Крымский район, с/п Мерчанское,с. Мерчанское, ул. Горького</v>
      </c>
      <c r="D26" s="92" t="str">
        <f>[1]Лист1!D25</f>
        <v>23:15:0702001:1623</v>
      </c>
      <c r="E26" s="92" t="str">
        <f>[1]Лист1!E25</f>
        <v>8110 кв.м.</v>
      </c>
      <c r="F26" s="98" t="str">
        <f>$F$11</f>
        <v>Земли населенных пунктов</v>
      </c>
      <c r="G26" s="38" t="s">
        <v>115</v>
      </c>
      <c r="H26" s="38">
        <f>[1]Лист1!H25</f>
        <v>153116.79999999999</v>
      </c>
      <c r="I26" s="41">
        <f>[2]Лист1!$I$99</f>
        <v>44834</v>
      </c>
      <c r="J26" s="92" t="str">
        <f>[1]Лист1!J25</f>
        <v>В соответствии со ст. 39.9 Земельного кодекса Российской Федерации ст.14 Федерального закона от 6.10.2003 г. №131-ФЗ " Об общих принципах организации местного самоуправления в Российской Федерации</v>
      </c>
      <c r="K26" s="93" t="str">
        <f>[1]Лист1!K25</f>
        <v>Мерчанское сельское поселение Крымского района</v>
      </c>
      <c r="L26" s="92" t="str">
        <f>[1]Лист1!L25</f>
        <v>не зарегистрировано</v>
      </c>
      <c r="M26" s="40"/>
      <c r="N26" s="40"/>
      <c r="O26" s="40"/>
    </row>
    <row r="27" spans="1:210" s="21" customFormat="1" ht="118.5" customHeight="1" x14ac:dyDescent="0.25">
      <c r="A27" s="37">
        <v>18</v>
      </c>
      <c r="B27" s="95" t="str">
        <f>[1]Лист1!B26</f>
        <v>Земельный участок</v>
      </c>
      <c r="C27" s="92" t="str">
        <f>[1]Лист1!C26</f>
        <v>Россия, Краснодарский край , Крымский район, х.Мова 200 метров от ул.Чапаева</v>
      </c>
      <c r="D27" s="92" t="str">
        <f>[1]Лист1!D26</f>
        <v>23:15:0709000:990</v>
      </c>
      <c r="E27" s="92" t="str">
        <f>[1]Лист1!E26</f>
        <v>5114 кв.м</v>
      </c>
      <c r="F27" s="98" t="str">
        <f>$F$26</f>
        <v>Земли населенных пунктов</v>
      </c>
      <c r="G27" s="38" t="s">
        <v>119</v>
      </c>
      <c r="H27" s="38">
        <f>[1]Лист1!H26</f>
        <v>61981.68</v>
      </c>
      <c r="I27" s="92">
        <f>[1]Лист1!I26</f>
        <v>0</v>
      </c>
      <c r="J27" s="92" t="str">
        <f>[1]Лист1!J26</f>
        <v>Закон Краснодарского края "О разгранечении имущества,находящегося в собственности муниципального образования Крымский район, между вновь образованными городским, сельскими поселениями и муниципальным образованием Крымский район, в состав которого входят" № 1075-КЗ от 28.07.2006г., Акт приема-передачи № 480 от 27.08.2007г., подтверждено свидетельством о гос. регистрации 23-АК 589297</v>
      </c>
      <c r="K27" s="93">
        <f>[1]Лист1!K26</f>
        <v>0</v>
      </c>
      <c r="L27" s="92" t="str">
        <f>[1]Лист1!L26</f>
        <v>не зарегистрировано</v>
      </c>
      <c r="M27" s="40"/>
      <c r="N27" s="40"/>
      <c r="O27" s="40"/>
    </row>
    <row r="28" spans="1:210" s="21" customFormat="1" ht="97.5" customHeight="1" x14ac:dyDescent="0.25">
      <c r="A28" s="37">
        <v>19</v>
      </c>
      <c r="B28" s="92" t="str">
        <f>[1]Лист1!B27</f>
        <v>Земельный участок</v>
      </c>
      <c r="C28" s="92" t="str">
        <f>[1]Лист1!C27</f>
        <v>Местоположение установлено относительно ориентира, расположенного в границах участка. Краснодарский край,Крымский район,Мерчанское с/п 1,7 км. На северо-восток от села Мерчанского</v>
      </c>
      <c r="D28" s="92" t="str">
        <f>[1]Лист1!D27</f>
        <v>23:15:0709000:625</v>
      </c>
      <c r="E28" s="92" t="str">
        <f>[1]Лист1!E27</f>
        <v>2000 кв.м</v>
      </c>
      <c r="F28" s="98" t="s">
        <v>120</v>
      </c>
      <c r="G28" s="38" t="s">
        <v>121</v>
      </c>
      <c r="H28" s="38">
        <f>[1]Лист1!H27</f>
        <v>25620</v>
      </c>
      <c r="I28" s="41">
        <f>[2]Лист1!$I$109</f>
        <v>44208</v>
      </c>
      <c r="J28" s="92" t="str">
        <f>[1]Лист1!J27</f>
        <v>п. 1 ст. 3.1. Федерального закона "О введении в действие Земельного кодекса Российской Федерации" от 25.10.2001 № 136-ФЗ  Ст. 19 Земельного кодекса Российской Федерации от 25.10.2001 № 136-ФЗ</v>
      </c>
      <c r="K28" s="93" t="str">
        <f>[1]Лист1!K27</f>
        <v>Муниципальное образование Мерчанское сельское поселение Крымского района (ПБП)</v>
      </c>
      <c r="L28" s="92" t="str">
        <f>[1]Лист1!L27</f>
        <v>не зарегистрировано</v>
      </c>
      <c r="M28" s="40"/>
      <c r="N28" s="40"/>
      <c r="O28" s="40"/>
    </row>
    <row r="29" spans="1:210" s="21" customFormat="1" ht="70.900000000000006" customHeight="1" x14ac:dyDescent="0.25">
      <c r="A29" s="37">
        <v>20</v>
      </c>
      <c r="B29" s="92" t="str">
        <f>[1]Лист1!B28</f>
        <v>Земельный участок</v>
      </c>
      <c r="C29" s="92" t="str">
        <f>[1]Лист1!C28</f>
        <v>Краснодарский край, Крымский район, с/п Мерчанское,с. Мерчанское, ул. Зеленая 8Б</v>
      </c>
      <c r="D29" s="92" t="str">
        <f>[1]Лист1!D28</f>
        <v>23:15:0702001:1574</v>
      </c>
      <c r="E29" s="92" t="str">
        <f>[1]Лист1!E28</f>
        <v>5000 кв.м</v>
      </c>
      <c r="F29" s="98" t="str">
        <f>$F$26</f>
        <v>Земли населенных пунктов</v>
      </c>
      <c r="G29" s="38" t="s">
        <v>122</v>
      </c>
      <c r="H29" s="38">
        <f>[1]Лист1!H28</f>
        <v>257200</v>
      </c>
      <c r="I29" s="41">
        <f>[2]Лист1!$I$111</f>
        <v>44288</v>
      </c>
      <c r="J29" s="92" t="str">
        <f>[1]Лист1!J28</f>
        <v>п. 1 ст. 3.1. Федерального закона "О введении в действие Земельного кодекса Российской Федерации" от 25.10.2001 № 136-ФЗ  Ст. 19 Земельного кодекса Российской Федерации от 25.10.2001 № 136-ФЗ</v>
      </c>
      <c r="K29" s="93" t="str">
        <f>[1]Лист1!K28</f>
        <v>Муниципальное образование Мерчанское сельское поселение Крымского района</v>
      </c>
      <c r="L29" s="92" t="str">
        <f>$L$31</f>
        <v>не зарегистрировано</v>
      </c>
      <c r="M29" s="40"/>
      <c r="N29" s="40"/>
      <c r="O29" s="40"/>
    </row>
    <row r="30" spans="1:210" s="34" customFormat="1" ht="71.45" customHeight="1" x14ac:dyDescent="0.25">
      <c r="A30" s="37">
        <v>21</v>
      </c>
      <c r="B30" s="94" t="str">
        <f>[1]Лист1!B29</f>
        <v>Земельный участок</v>
      </c>
      <c r="C30" s="92" t="str">
        <f>[1]Лист1!C29</f>
        <v>Российская Федерация, Краснодарский край, Крымский район, х. Майоровский, ул. Супруненко, уч. 16Б</v>
      </c>
      <c r="D30" s="92" t="str">
        <f>[1]Лист1!D29</f>
        <v>23:15:0704001:171</v>
      </c>
      <c r="E30" s="43" t="str">
        <f>[1]Лист1!E29</f>
        <v>900 кв.м.</v>
      </c>
      <c r="F30" s="98" t="str">
        <f>$F$26</f>
        <v>Земли населенных пунктов</v>
      </c>
      <c r="G30" s="38" t="s">
        <v>123</v>
      </c>
      <c r="H30" s="38">
        <f>[1]Лист1!H29</f>
        <v>9639</v>
      </c>
      <c r="I30" s="92" t="s">
        <v>216</v>
      </c>
      <c r="J30" s="38" t="s">
        <v>214</v>
      </c>
      <c r="K30" s="93" t="str">
        <f>$K$29</f>
        <v>Муниципальное образование Мерчанское сельское поселение Крымского района</v>
      </c>
      <c r="L30" s="92" t="str">
        <f>$L$31</f>
        <v>не зарегистрировано</v>
      </c>
      <c r="M30" s="40"/>
      <c r="N30" s="40"/>
      <c r="O30" s="70"/>
      <c r="P30" s="57"/>
      <c r="Q30" s="57"/>
      <c r="R30" s="57"/>
      <c r="S30" s="57"/>
      <c r="T30" s="57"/>
      <c r="U30" s="57"/>
      <c r="V30" s="57"/>
      <c r="W30" s="57"/>
      <c r="X30" s="57"/>
      <c r="Y30" s="57"/>
      <c r="Z30" s="57"/>
      <c r="AA30" s="57"/>
      <c r="AB30" s="57"/>
      <c r="AC30" s="57"/>
      <c r="AD30" s="57"/>
      <c r="AE30" s="57"/>
      <c r="AF30" s="57"/>
      <c r="AG30" s="57"/>
      <c r="AH30" s="57"/>
      <c r="AI30" s="57"/>
      <c r="AJ30" s="57"/>
      <c r="AK30" s="57"/>
      <c r="AL30" s="57"/>
      <c r="AM30" s="57"/>
      <c r="AN30" s="57"/>
      <c r="AO30" s="57"/>
      <c r="AP30" s="57"/>
      <c r="AQ30" s="57"/>
      <c r="AR30" s="57"/>
      <c r="AS30" s="57"/>
      <c r="AT30" s="57"/>
      <c r="AU30" s="57"/>
      <c r="AV30" s="57"/>
      <c r="AW30" s="57"/>
      <c r="AX30" s="57"/>
      <c r="AY30" s="57"/>
      <c r="AZ30" s="57"/>
      <c r="BA30" s="57"/>
      <c r="BB30" s="57"/>
      <c r="BC30" s="57"/>
      <c r="BD30" s="57"/>
      <c r="BE30" s="57"/>
      <c r="BF30" s="57"/>
      <c r="BG30" s="57"/>
      <c r="BH30" s="57"/>
      <c r="BI30" s="57"/>
      <c r="BJ30" s="57"/>
      <c r="BK30" s="57"/>
      <c r="BL30" s="57"/>
      <c r="BM30" s="57"/>
      <c r="BN30" s="57"/>
      <c r="BO30" s="57"/>
      <c r="BP30" s="57"/>
      <c r="BQ30" s="57"/>
      <c r="BR30" s="57"/>
      <c r="BS30" s="57"/>
      <c r="BT30" s="57"/>
      <c r="BU30" s="57"/>
      <c r="BV30" s="57"/>
      <c r="BW30" s="57"/>
      <c r="BX30" s="57"/>
      <c r="BY30" s="57"/>
      <c r="BZ30" s="57"/>
      <c r="CA30" s="57"/>
      <c r="CB30" s="57"/>
      <c r="CC30" s="57"/>
      <c r="CD30" s="57"/>
      <c r="CE30" s="57"/>
      <c r="CF30" s="57"/>
      <c r="CG30" s="57"/>
      <c r="CH30" s="57"/>
      <c r="CI30" s="57"/>
      <c r="CJ30" s="57"/>
      <c r="CK30" s="57"/>
      <c r="CL30" s="57"/>
      <c r="CM30" s="57"/>
      <c r="CN30" s="57"/>
      <c r="CO30" s="57"/>
      <c r="CP30" s="57"/>
      <c r="CQ30" s="57"/>
      <c r="CR30" s="57"/>
      <c r="CS30" s="57"/>
      <c r="CT30" s="57"/>
      <c r="CU30" s="57"/>
      <c r="CV30" s="57"/>
      <c r="CW30" s="57"/>
      <c r="CX30" s="57"/>
      <c r="CY30" s="57"/>
      <c r="CZ30" s="57"/>
      <c r="DA30" s="57"/>
      <c r="DB30" s="57"/>
      <c r="DC30" s="57"/>
      <c r="DD30" s="57"/>
      <c r="DE30" s="57"/>
      <c r="DF30" s="57"/>
      <c r="DG30" s="57"/>
      <c r="DH30" s="57"/>
      <c r="DI30" s="57"/>
      <c r="DJ30" s="57"/>
      <c r="DK30" s="57"/>
      <c r="DL30" s="57"/>
      <c r="DM30" s="57"/>
      <c r="DN30" s="57"/>
      <c r="DO30" s="57"/>
      <c r="DP30" s="57"/>
      <c r="DQ30" s="57"/>
      <c r="DR30" s="57"/>
      <c r="DS30" s="57"/>
      <c r="DT30" s="57"/>
      <c r="DU30" s="57"/>
      <c r="DV30" s="57"/>
      <c r="DW30" s="57"/>
      <c r="DX30" s="57"/>
      <c r="DY30" s="57"/>
      <c r="DZ30" s="57"/>
      <c r="EA30" s="57"/>
      <c r="EB30" s="57"/>
      <c r="EC30" s="57"/>
      <c r="ED30" s="57"/>
      <c r="EE30" s="57"/>
      <c r="EF30" s="57"/>
      <c r="EG30" s="57"/>
      <c r="EH30" s="57"/>
      <c r="EI30" s="57"/>
      <c r="EJ30" s="57"/>
      <c r="EK30" s="57"/>
      <c r="EL30" s="57"/>
      <c r="EM30" s="57"/>
      <c r="EN30" s="57"/>
      <c r="EO30" s="57"/>
      <c r="EP30" s="57"/>
      <c r="EQ30" s="57"/>
      <c r="ER30" s="57"/>
      <c r="ES30" s="57"/>
      <c r="ET30" s="57"/>
      <c r="EU30" s="57"/>
      <c r="EV30" s="57"/>
      <c r="EW30" s="57"/>
      <c r="EX30" s="57"/>
      <c r="EY30" s="57"/>
      <c r="EZ30" s="57"/>
      <c r="FA30" s="57"/>
      <c r="FB30" s="57"/>
      <c r="FC30" s="57"/>
      <c r="FD30" s="57"/>
      <c r="FE30" s="57"/>
      <c r="FF30" s="57"/>
      <c r="FG30" s="57"/>
      <c r="FH30" s="57"/>
      <c r="FI30" s="57"/>
      <c r="FJ30" s="57"/>
      <c r="FK30" s="57"/>
      <c r="FL30" s="57"/>
      <c r="FM30" s="57"/>
      <c r="FN30" s="57"/>
      <c r="FO30" s="57"/>
      <c r="FP30" s="57"/>
      <c r="FQ30" s="57"/>
      <c r="FR30" s="57"/>
      <c r="FS30" s="57"/>
      <c r="FT30" s="57"/>
      <c r="FU30" s="57"/>
      <c r="FV30" s="57"/>
      <c r="FW30" s="57"/>
      <c r="FX30" s="57"/>
      <c r="FY30" s="57"/>
      <c r="FZ30" s="57"/>
      <c r="GA30" s="57"/>
      <c r="GB30" s="57"/>
      <c r="GC30" s="57"/>
      <c r="GD30" s="57"/>
      <c r="GE30" s="57"/>
      <c r="GF30" s="57"/>
      <c r="GG30" s="57"/>
      <c r="GH30" s="57"/>
      <c r="GI30" s="57"/>
      <c r="GJ30" s="57"/>
      <c r="GK30" s="57"/>
      <c r="GL30" s="57"/>
      <c r="GM30" s="57"/>
      <c r="GN30" s="57"/>
      <c r="GO30" s="57"/>
      <c r="GP30" s="57"/>
      <c r="GQ30" s="57"/>
      <c r="GR30" s="57"/>
      <c r="GS30" s="57"/>
      <c r="GT30" s="57"/>
      <c r="GU30" s="57"/>
      <c r="GV30" s="57"/>
      <c r="GW30" s="57"/>
      <c r="GX30" s="57"/>
      <c r="GY30" s="57"/>
      <c r="GZ30" s="57"/>
      <c r="HA30" s="57"/>
      <c r="HB30" s="57"/>
    </row>
    <row r="31" spans="1:210" s="34" customFormat="1" ht="97.5" customHeight="1" x14ac:dyDescent="0.25">
      <c r="A31" s="37">
        <v>22</v>
      </c>
      <c r="B31" s="94" t="str">
        <f>[1]Лист1!B30</f>
        <v>Земельный участок.Категория земель:земли населенных пунктов - для размещения и обслуживания кладбища.</v>
      </c>
      <c r="C31" s="92" t="str">
        <f>[1]Лист1!C30</f>
        <v>Краснодарский край, Крымский район, с/п Мерчанское,450 метров на юг от села Мерчанское</v>
      </c>
      <c r="D31" s="92" t="str">
        <f>[1]Лист1!D30</f>
        <v>23:15:0709000:551</v>
      </c>
      <c r="E31" s="43" t="str">
        <f>[1]Лист1!E30</f>
        <v>5590 кв.м.</v>
      </c>
      <c r="F31" s="98" t="str">
        <f>$F$30</f>
        <v>Земли населенных пунктов</v>
      </c>
      <c r="G31" s="38" t="s">
        <v>109</v>
      </c>
      <c r="H31" s="38">
        <f>[1]Лист1!H30</f>
        <v>67471.3</v>
      </c>
      <c r="I31" s="41">
        <f>[2]Лист1!$I$112</f>
        <v>43396</v>
      </c>
      <c r="J31" s="38" t="str">
        <f>[1]Лист1!J30</f>
        <v>Постановление о предоставлении администрации Мерчанского сельского поселения Крымского района в постоянное (бессрочное) пользование земельного участка, расположенного по адресу:Крымский район, село Мерчанское, 450 метров на юг от села Мерчанское, подтверждено выпиской из ЕГРН от 31.07.2018г.</v>
      </c>
      <c r="K31" s="93" t="str">
        <f>[1]Лист1!K30</f>
        <v>Муниципальное образование Мерчанское сельское поселение Крымского района</v>
      </c>
      <c r="L31" s="92" t="str">
        <f>[1]Лист1!L30</f>
        <v>не зарегистрировано</v>
      </c>
      <c r="M31" s="40"/>
      <c r="N31" s="40"/>
      <c r="O31" s="70"/>
      <c r="P31" s="57"/>
      <c r="Q31" s="57"/>
      <c r="R31" s="57"/>
      <c r="S31" s="57"/>
      <c r="T31" s="57"/>
      <c r="U31" s="57"/>
      <c r="V31" s="57"/>
      <c r="W31" s="57"/>
      <c r="X31" s="57"/>
      <c r="Y31" s="57"/>
      <c r="Z31" s="57"/>
      <c r="AA31" s="57"/>
      <c r="AB31" s="57"/>
      <c r="AC31" s="57"/>
      <c r="AD31" s="57"/>
      <c r="AE31" s="57"/>
      <c r="AF31" s="57"/>
      <c r="AG31" s="57"/>
      <c r="AH31" s="57"/>
      <c r="AI31" s="57"/>
      <c r="AJ31" s="57"/>
      <c r="AK31" s="57"/>
      <c r="AL31" s="57"/>
      <c r="AM31" s="57"/>
      <c r="AN31" s="57"/>
      <c r="AO31" s="57"/>
      <c r="AP31" s="57"/>
      <c r="AQ31" s="57"/>
      <c r="AR31" s="57"/>
      <c r="AS31" s="57"/>
      <c r="AT31" s="57"/>
      <c r="AU31" s="57"/>
      <c r="AV31" s="57"/>
      <c r="AW31" s="57"/>
      <c r="AX31" s="57"/>
      <c r="AY31" s="57"/>
      <c r="AZ31" s="57"/>
      <c r="BA31" s="57"/>
      <c r="BB31" s="57"/>
      <c r="BC31" s="57"/>
      <c r="BD31" s="57"/>
      <c r="BE31" s="57"/>
      <c r="BF31" s="57"/>
      <c r="BG31" s="57"/>
      <c r="BH31" s="57"/>
      <c r="BI31" s="57"/>
      <c r="BJ31" s="57"/>
      <c r="BK31" s="57"/>
      <c r="BL31" s="57"/>
      <c r="BM31" s="57"/>
      <c r="BN31" s="57"/>
      <c r="BO31" s="57"/>
      <c r="BP31" s="57"/>
      <c r="BQ31" s="57"/>
      <c r="BR31" s="57"/>
      <c r="BS31" s="57"/>
      <c r="BT31" s="57"/>
      <c r="BU31" s="57"/>
      <c r="BV31" s="57"/>
      <c r="BW31" s="57"/>
      <c r="BX31" s="57"/>
      <c r="BY31" s="57"/>
      <c r="BZ31" s="57"/>
      <c r="CA31" s="57"/>
      <c r="CB31" s="57"/>
      <c r="CC31" s="57"/>
      <c r="CD31" s="57"/>
      <c r="CE31" s="57"/>
      <c r="CF31" s="57"/>
      <c r="CG31" s="57"/>
      <c r="CH31" s="57"/>
      <c r="CI31" s="57"/>
      <c r="CJ31" s="57"/>
      <c r="CK31" s="57"/>
      <c r="CL31" s="57"/>
      <c r="CM31" s="57"/>
      <c r="CN31" s="57"/>
      <c r="CO31" s="57"/>
      <c r="CP31" s="57"/>
      <c r="CQ31" s="57"/>
      <c r="CR31" s="57"/>
      <c r="CS31" s="57"/>
      <c r="CT31" s="57"/>
      <c r="CU31" s="57"/>
      <c r="CV31" s="57"/>
      <c r="CW31" s="57"/>
      <c r="CX31" s="57"/>
      <c r="CY31" s="57"/>
      <c r="CZ31" s="57"/>
      <c r="DA31" s="57"/>
      <c r="DB31" s="57"/>
      <c r="DC31" s="57"/>
      <c r="DD31" s="57"/>
      <c r="DE31" s="57"/>
      <c r="DF31" s="57"/>
      <c r="DG31" s="57"/>
      <c r="DH31" s="57"/>
      <c r="DI31" s="57"/>
      <c r="DJ31" s="57"/>
      <c r="DK31" s="57"/>
      <c r="DL31" s="57"/>
      <c r="DM31" s="57"/>
      <c r="DN31" s="57"/>
      <c r="DO31" s="57"/>
      <c r="DP31" s="57"/>
      <c r="DQ31" s="57"/>
      <c r="DR31" s="57"/>
      <c r="DS31" s="57"/>
      <c r="DT31" s="57"/>
      <c r="DU31" s="57"/>
      <c r="DV31" s="57"/>
      <c r="DW31" s="57"/>
      <c r="DX31" s="57"/>
      <c r="DY31" s="57"/>
      <c r="DZ31" s="57"/>
      <c r="EA31" s="57"/>
      <c r="EB31" s="57"/>
      <c r="EC31" s="57"/>
      <c r="ED31" s="57"/>
      <c r="EE31" s="57"/>
      <c r="EF31" s="57"/>
      <c r="EG31" s="57"/>
      <c r="EH31" s="57"/>
      <c r="EI31" s="57"/>
      <c r="EJ31" s="57"/>
      <c r="EK31" s="57"/>
      <c r="EL31" s="57"/>
      <c r="EM31" s="57"/>
      <c r="EN31" s="57"/>
      <c r="EO31" s="57"/>
      <c r="EP31" s="57"/>
      <c r="EQ31" s="57"/>
      <c r="ER31" s="57"/>
      <c r="ES31" s="57"/>
      <c r="ET31" s="57"/>
      <c r="EU31" s="57"/>
      <c r="EV31" s="57"/>
      <c r="EW31" s="57"/>
      <c r="EX31" s="57"/>
      <c r="EY31" s="57"/>
      <c r="EZ31" s="57"/>
      <c r="FA31" s="57"/>
      <c r="FB31" s="57"/>
      <c r="FC31" s="57"/>
      <c r="FD31" s="57"/>
      <c r="FE31" s="57"/>
      <c r="FF31" s="57"/>
      <c r="FG31" s="57"/>
      <c r="FH31" s="57"/>
      <c r="FI31" s="57"/>
      <c r="FJ31" s="57"/>
      <c r="FK31" s="57"/>
      <c r="FL31" s="57"/>
      <c r="FM31" s="57"/>
      <c r="FN31" s="57"/>
      <c r="FO31" s="57"/>
      <c r="FP31" s="57"/>
      <c r="FQ31" s="57"/>
      <c r="FR31" s="57"/>
      <c r="FS31" s="57"/>
      <c r="FT31" s="57"/>
      <c r="FU31" s="57"/>
      <c r="FV31" s="57"/>
      <c r="FW31" s="57"/>
      <c r="FX31" s="57"/>
      <c r="FY31" s="57"/>
      <c r="FZ31" s="57"/>
      <c r="GA31" s="57"/>
      <c r="GB31" s="57"/>
      <c r="GC31" s="57"/>
      <c r="GD31" s="57"/>
      <c r="GE31" s="57"/>
      <c r="GF31" s="57"/>
      <c r="GG31" s="57"/>
      <c r="GH31" s="57"/>
      <c r="GI31" s="57"/>
      <c r="GJ31" s="57"/>
      <c r="GK31" s="57"/>
      <c r="GL31" s="57"/>
      <c r="GM31" s="57"/>
      <c r="GN31" s="57"/>
      <c r="GO31" s="57"/>
      <c r="GP31" s="57"/>
      <c r="GQ31" s="57"/>
      <c r="GR31" s="57"/>
      <c r="GS31" s="57"/>
      <c r="GT31" s="57"/>
      <c r="GU31" s="57"/>
      <c r="GV31" s="57"/>
      <c r="GW31" s="57"/>
      <c r="GX31" s="57"/>
      <c r="GY31" s="57"/>
      <c r="GZ31" s="57"/>
      <c r="HA31" s="57"/>
      <c r="HB31" s="57"/>
    </row>
    <row r="32" spans="1:210" s="34" customFormat="1" ht="52.5" customHeight="1" x14ac:dyDescent="0.25">
      <c r="A32" s="37"/>
      <c r="B32" s="107" t="s">
        <v>98</v>
      </c>
      <c r="C32" s="115"/>
      <c r="D32" s="115"/>
      <c r="E32" s="115"/>
      <c r="F32" s="115"/>
      <c r="G32" s="115"/>
      <c r="H32" s="115"/>
      <c r="I32" s="115"/>
      <c r="J32" s="115"/>
      <c r="K32" s="115"/>
      <c r="L32" s="116"/>
      <c r="M32" s="91"/>
      <c r="N32" s="91"/>
      <c r="O32" s="91"/>
      <c r="P32" s="57"/>
      <c r="Q32" s="57"/>
      <c r="R32" s="57"/>
      <c r="S32" s="57"/>
      <c r="T32" s="57"/>
      <c r="U32" s="57"/>
      <c r="V32" s="57"/>
      <c r="W32" s="57"/>
      <c r="X32" s="57"/>
      <c r="Y32" s="57"/>
      <c r="Z32" s="57"/>
      <c r="AA32" s="57"/>
      <c r="AB32" s="57"/>
      <c r="AC32" s="57"/>
      <c r="AD32" s="57"/>
      <c r="AE32" s="57"/>
      <c r="AF32" s="57"/>
      <c r="AG32" s="57"/>
      <c r="AH32" s="57"/>
      <c r="AI32" s="57"/>
      <c r="AJ32" s="57"/>
      <c r="AK32" s="57"/>
      <c r="AL32" s="57"/>
      <c r="AM32" s="57"/>
      <c r="AN32" s="57"/>
      <c r="AO32" s="57"/>
      <c r="AP32" s="57"/>
      <c r="AQ32" s="57"/>
      <c r="AR32" s="57"/>
      <c r="AS32" s="57"/>
      <c r="AT32" s="57"/>
      <c r="AU32" s="57"/>
      <c r="AV32" s="57"/>
      <c r="AW32" s="57"/>
      <c r="AX32" s="57"/>
      <c r="AY32" s="57"/>
      <c r="AZ32" s="57"/>
      <c r="BA32" s="57"/>
      <c r="BB32" s="57"/>
      <c r="BC32" s="57"/>
      <c r="BD32" s="57"/>
      <c r="BE32" s="57"/>
      <c r="BF32" s="57"/>
      <c r="BG32" s="57"/>
      <c r="BH32" s="57"/>
      <c r="BI32" s="57"/>
      <c r="BJ32" s="57"/>
      <c r="BK32" s="57"/>
      <c r="BL32" s="57"/>
      <c r="BM32" s="57"/>
      <c r="BN32" s="57"/>
      <c r="BO32" s="57"/>
      <c r="BP32" s="57"/>
      <c r="BQ32" s="57"/>
      <c r="BR32" s="57"/>
      <c r="BS32" s="57"/>
      <c r="BT32" s="57"/>
      <c r="BU32" s="57"/>
      <c r="BV32" s="57"/>
      <c r="BW32" s="57"/>
      <c r="BX32" s="57"/>
      <c r="BY32" s="57"/>
      <c r="BZ32" s="57"/>
      <c r="CA32" s="57"/>
      <c r="CB32" s="57"/>
      <c r="CC32" s="57"/>
      <c r="CD32" s="57"/>
      <c r="CE32" s="57"/>
      <c r="CF32" s="57"/>
      <c r="CG32" s="57"/>
      <c r="CH32" s="57"/>
      <c r="CI32" s="57"/>
      <c r="CJ32" s="57"/>
      <c r="CK32" s="57"/>
      <c r="CL32" s="57"/>
      <c r="CM32" s="57"/>
      <c r="CN32" s="57"/>
      <c r="CO32" s="57"/>
      <c r="CP32" s="57"/>
      <c r="CQ32" s="57"/>
      <c r="CR32" s="57"/>
      <c r="CS32" s="57"/>
      <c r="CT32" s="57"/>
      <c r="CU32" s="57"/>
      <c r="CV32" s="57"/>
      <c r="CW32" s="57"/>
      <c r="CX32" s="57"/>
      <c r="CY32" s="57"/>
      <c r="CZ32" s="57"/>
      <c r="DA32" s="57"/>
      <c r="DB32" s="57"/>
      <c r="DC32" s="57"/>
      <c r="DD32" s="57"/>
      <c r="DE32" s="57"/>
      <c r="DF32" s="57"/>
      <c r="DG32" s="57"/>
      <c r="DH32" s="57"/>
      <c r="DI32" s="57"/>
      <c r="DJ32" s="57"/>
      <c r="DK32" s="57"/>
      <c r="DL32" s="57"/>
      <c r="DM32" s="57"/>
      <c r="DN32" s="57"/>
      <c r="DO32" s="57"/>
      <c r="DP32" s="57"/>
      <c r="DQ32" s="57"/>
      <c r="DR32" s="57"/>
      <c r="DS32" s="57"/>
      <c r="DT32" s="57"/>
      <c r="DU32" s="57"/>
      <c r="DV32" s="57"/>
      <c r="DW32" s="57"/>
      <c r="DX32" s="57"/>
      <c r="DY32" s="57"/>
      <c r="DZ32" s="57"/>
      <c r="EA32" s="57"/>
      <c r="EB32" s="57"/>
      <c r="EC32" s="57"/>
      <c r="ED32" s="57"/>
      <c r="EE32" s="57"/>
      <c r="EF32" s="57"/>
      <c r="EG32" s="57"/>
      <c r="EH32" s="57"/>
      <c r="EI32" s="57"/>
      <c r="EJ32" s="57"/>
      <c r="EK32" s="57"/>
      <c r="EL32" s="57"/>
      <c r="EM32" s="57"/>
      <c r="EN32" s="57"/>
      <c r="EO32" s="57"/>
      <c r="EP32" s="57"/>
      <c r="EQ32" s="57"/>
      <c r="ER32" s="57"/>
      <c r="ES32" s="57"/>
      <c r="ET32" s="57"/>
      <c r="EU32" s="57"/>
      <c r="EV32" s="57"/>
      <c r="EW32" s="57"/>
      <c r="EX32" s="57"/>
      <c r="EY32" s="57"/>
      <c r="EZ32" s="57"/>
      <c r="FA32" s="57"/>
      <c r="FB32" s="57"/>
      <c r="FC32" s="57"/>
      <c r="FD32" s="57"/>
      <c r="FE32" s="57"/>
      <c r="FF32" s="57"/>
      <c r="FG32" s="57"/>
      <c r="FH32" s="57"/>
      <c r="FI32" s="57"/>
      <c r="FJ32" s="57"/>
      <c r="FK32" s="57"/>
      <c r="FL32" s="57"/>
      <c r="FM32" s="57"/>
      <c r="FN32" s="57"/>
      <c r="FO32" s="57"/>
      <c r="FP32" s="57"/>
      <c r="FQ32" s="57"/>
      <c r="FR32" s="57"/>
      <c r="FS32" s="57"/>
      <c r="FT32" s="57"/>
      <c r="FU32" s="57"/>
      <c r="FV32" s="57"/>
      <c r="FW32" s="57"/>
      <c r="FX32" s="57"/>
      <c r="FY32" s="57"/>
      <c r="FZ32" s="57"/>
      <c r="GA32" s="57"/>
      <c r="GB32" s="57"/>
      <c r="GC32" s="57"/>
      <c r="GD32" s="57"/>
      <c r="GE32" s="57"/>
      <c r="GF32" s="57"/>
      <c r="GG32" s="57"/>
      <c r="GH32" s="57"/>
      <c r="GI32" s="57"/>
      <c r="GJ32" s="57"/>
      <c r="GK32" s="57"/>
      <c r="GL32" s="57"/>
      <c r="GM32" s="57"/>
      <c r="GN32" s="57"/>
      <c r="GO32" s="57"/>
      <c r="GP32" s="57"/>
      <c r="GQ32" s="57"/>
      <c r="GR32" s="57"/>
      <c r="GS32" s="57"/>
      <c r="GT32" s="57"/>
      <c r="GU32" s="57"/>
      <c r="GV32" s="57"/>
      <c r="GW32" s="57"/>
      <c r="GX32" s="57"/>
      <c r="GY32" s="57"/>
      <c r="GZ32" s="57"/>
      <c r="HA32" s="57"/>
      <c r="HB32" s="57"/>
    </row>
    <row r="33" spans="1:210" s="34" customFormat="1" ht="51" customHeight="1" x14ac:dyDescent="0.25">
      <c r="A33" s="37"/>
      <c r="B33" s="107" t="s">
        <v>99</v>
      </c>
      <c r="C33" s="115"/>
      <c r="D33" s="115"/>
      <c r="E33" s="115"/>
      <c r="F33" s="115"/>
      <c r="G33" s="115"/>
      <c r="H33" s="115"/>
      <c r="I33" s="115"/>
      <c r="J33" s="115"/>
      <c r="K33" s="115"/>
      <c r="L33" s="116"/>
      <c r="M33" s="91"/>
      <c r="N33" s="91"/>
      <c r="O33" s="91"/>
      <c r="P33" s="57"/>
      <c r="Q33" s="57"/>
      <c r="R33" s="57"/>
      <c r="S33" s="57"/>
      <c r="T33" s="57"/>
      <c r="U33" s="57"/>
      <c r="V33" s="57"/>
      <c r="W33" s="57"/>
      <c r="X33" s="57"/>
      <c r="Y33" s="57"/>
      <c r="Z33" s="57"/>
      <c r="AA33" s="57"/>
      <c r="AB33" s="57"/>
      <c r="AC33" s="57"/>
      <c r="AD33" s="57"/>
      <c r="AE33" s="57"/>
      <c r="AF33" s="57"/>
      <c r="AG33" s="57"/>
      <c r="AH33" s="57"/>
      <c r="AI33" s="57"/>
      <c r="AJ33" s="57"/>
      <c r="AK33" s="57"/>
      <c r="AL33" s="57"/>
      <c r="AM33" s="57"/>
      <c r="AN33" s="57"/>
      <c r="AO33" s="57"/>
      <c r="AP33" s="57"/>
      <c r="AQ33" s="57"/>
      <c r="AR33" s="57"/>
      <c r="AS33" s="57"/>
      <c r="AT33" s="57"/>
      <c r="AU33" s="57"/>
      <c r="AV33" s="57"/>
      <c r="AW33" s="57"/>
      <c r="AX33" s="57"/>
      <c r="AY33" s="57"/>
      <c r="AZ33" s="57"/>
      <c r="BA33" s="57"/>
      <c r="BB33" s="57"/>
      <c r="BC33" s="57"/>
      <c r="BD33" s="57"/>
      <c r="BE33" s="57"/>
      <c r="BF33" s="57"/>
      <c r="BG33" s="57"/>
      <c r="BH33" s="57"/>
      <c r="BI33" s="57"/>
      <c r="BJ33" s="57"/>
      <c r="BK33" s="57"/>
      <c r="BL33" s="57"/>
      <c r="BM33" s="57"/>
      <c r="BN33" s="57"/>
      <c r="BO33" s="57"/>
      <c r="BP33" s="57"/>
      <c r="BQ33" s="57"/>
      <c r="BR33" s="57"/>
      <c r="BS33" s="57"/>
      <c r="BT33" s="57"/>
      <c r="BU33" s="57"/>
      <c r="BV33" s="57"/>
      <c r="BW33" s="57"/>
      <c r="BX33" s="57"/>
      <c r="BY33" s="57"/>
      <c r="BZ33" s="57"/>
      <c r="CA33" s="57"/>
      <c r="CB33" s="57"/>
      <c r="CC33" s="57"/>
      <c r="CD33" s="57"/>
      <c r="CE33" s="57"/>
      <c r="CF33" s="57"/>
      <c r="CG33" s="57"/>
      <c r="CH33" s="57"/>
      <c r="CI33" s="57"/>
      <c r="CJ33" s="57"/>
      <c r="CK33" s="57"/>
      <c r="CL33" s="57"/>
      <c r="CM33" s="57"/>
      <c r="CN33" s="57"/>
      <c r="CO33" s="57"/>
      <c r="CP33" s="57"/>
      <c r="CQ33" s="57"/>
      <c r="CR33" s="57"/>
      <c r="CS33" s="57"/>
      <c r="CT33" s="57"/>
      <c r="CU33" s="57"/>
      <c r="CV33" s="57"/>
      <c r="CW33" s="57"/>
      <c r="CX33" s="57"/>
      <c r="CY33" s="57"/>
      <c r="CZ33" s="57"/>
      <c r="DA33" s="57"/>
      <c r="DB33" s="57"/>
      <c r="DC33" s="57"/>
      <c r="DD33" s="57"/>
      <c r="DE33" s="57"/>
      <c r="DF33" s="57"/>
      <c r="DG33" s="57"/>
      <c r="DH33" s="57"/>
      <c r="DI33" s="57"/>
      <c r="DJ33" s="57"/>
      <c r="DK33" s="57"/>
      <c r="DL33" s="57"/>
      <c r="DM33" s="57"/>
      <c r="DN33" s="57"/>
      <c r="DO33" s="57"/>
      <c r="DP33" s="57"/>
      <c r="DQ33" s="57"/>
      <c r="DR33" s="57"/>
      <c r="DS33" s="57"/>
      <c r="DT33" s="57"/>
      <c r="DU33" s="57"/>
      <c r="DV33" s="57"/>
      <c r="DW33" s="57"/>
      <c r="DX33" s="57"/>
      <c r="DY33" s="57"/>
      <c r="DZ33" s="57"/>
      <c r="EA33" s="57"/>
      <c r="EB33" s="57"/>
      <c r="EC33" s="57"/>
      <c r="ED33" s="57"/>
      <c r="EE33" s="57"/>
      <c r="EF33" s="57"/>
      <c r="EG33" s="57"/>
      <c r="EH33" s="57"/>
      <c r="EI33" s="57"/>
      <c r="EJ33" s="57"/>
      <c r="EK33" s="57"/>
      <c r="EL33" s="57"/>
      <c r="EM33" s="57"/>
      <c r="EN33" s="57"/>
      <c r="EO33" s="57"/>
      <c r="EP33" s="57"/>
      <c r="EQ33" s="57"/>
      <c r="ER33" s="57"/>
      <c r="ES33" s="57"/>
      <c r="ET33" s="57"/>
      <c r="EU33" s="57"/>
      <c r="EV33" s="57"/>
      <c r="EW33" s="57"/>
      <c r="EX33" s="57"/>
      <c r="EY33" s="57"/>
      <c r="EZ33" s="57"/>
      <c r="FA33" s="57"/>
      <c r="FB33" s="57"/>
      <c r="FC33" s="57"/>
      <c r="FD33" s="57"/>
      <c r="FE33" s="57"/>
      <c r="FF33" s="57"/>
      <c r="FG33" s="57"/>
      <c r="FH33" s="57"/>
      <c r="FI33" s="57"/>
      <c r="FJ33" s="57"/>
      <c r="FK33" s="57"/>
      <c r="FL33" s="57"/>
      <c r="FM33" s="57"/>
      <c r="FN33" s="57"/>
      <c r="FO33" s="57"/>
      <c r="FP33" s="57"/>
      <c r="FQ33" s="57"/>
      <c r="FR33" s="57"/>
      <c r="FS33" s="57"/>
      <c r="FT33" s="57"/>
      <c r="FU33" s="57"/>
      <c r="FV33" s="57"/>
      <c r="FW33" s="57"/>
      <c r="FX33" s="57"/>
      <c r="FY33" s="57"/>
      <c r="FZ33" s="57"/>
      <c r="GA33" s="57"/>
      <c r="GB33" s="57"/>
      <c r="GC33" s="57"/>
      <c r="GD33" s="57"/>
      <c r="GE33" s="57"/>
      <c r="GF33" s="57"/>
      <c r="GG33" s="57"/>
      <c r="GH33" s="57"/>
      <c r="GI33" s="57"/>
      <c r="GJ33" s="57"/>
      <c r="GK33" s="57"/>
      <c r="GL33" s="57"/>
      <c r="GM33" s="57"/>
      <c r="GN33" s="57"/>
      <c r="GO33" s="57"/>
      <c r="GP33" s="57"/>
      <c r="GQ33" s="57"/>
      <c r="GR33" s="57"/>
      <c r="GS33" s="57"/>
      <c r="GT33" s="57"/>
      <c r="GU33" s="57"/>
      <c r="GV33" s="57"/>
      <c r="GW33" s="57"/>
      <c r="GX33" s="57"/>
      <c r="GY33" s="57"/>
      <c r="GZ33" s="57"/>
      <c r="HA33" s="57"/>
      <c r="HB33" s="57"/>
    </row>
    <row r="34" spans="1:210" s="34" customFormat="1" ht="108.75" customHeight="1" x14ac:dyDescent="0.25">
      <c r="A34" s="37">
        <v>23</v>
      </c>
      <c r="B34" s="42" t="str">
        <f>[1]Лист1!B33</f>
        <v>Земельный участок для эксплуатации артезианской скважины №1</v>
      </c>
      <c r="C34" s="37" t="str">
        <f>[1]Лист1!C33</f>
        <v>Краснодарский край, Крымский район, с/п Мерчанское, с.Мерчанское, ул.Ленина</v>
      </c>
      <c r="D34" s="37" t="str">
        <f>[1]Лист1!D33</f>
        <v>23:15:0702001:710</v>
      </c>
      <c r="E34" s="43" t="str">
        <f>[1]Лист1!E33</f>
        <v>1469 кв.м</v>
      </c>
      <c r="F34" s="98" t="str">
        <f>$F$31</f>
        <v>Земли населенных пунктов</v>
      </c>
      <c r="G34" s="38" t="s">
        <v>124</v>
      </c>
      <c r="H34" s="38">
        <f>[1]Лист1!H33</f>
        <v>133106.09</v>
      </c>
      <c r="I34" s="41">
        <f>[1]Лист1!I33</f>
        <v>43362</v>
      </c>
      <c r="J34" s="38" t="str">
        <f>[1]Лист1!J33</f>
        <v>Постановление Администрации Муниципального образования Крымский район о передаче земельных участков в собственность поселений Крымского района №720 от 03.06.2015 г. Акт приема-передачи земельных участков, передаваемых из муниципальной собственности муниципального образования Крымский район в муниципальную собственность Мерчанского сельского поселения Крымского района на безвозмездной основе.</v>
      </c>
      <c r="K34" s="39" t="str">
        <f>[1]Лист1!K33</f>
        <v>Муниципальное образование Мерчанское сельское поселение Крымского района</v>
      </c>
      <c r="L34" s="37" t="str">
        <f>[1]Лист1!L33</f>
        <v>не зарегистрировано</v>
      </c>
      <c r="M34" s="40"/>
      <c r="N34" s="40"/>
      <c r="O34" s="70"/>
      <c r="P34" s="57"/>
      <c r="Q34" s="57"/>
      <c r="R34" s="57"/>
      <c r="S34" s="57"/>
      <c r="T34" s="57"/>
      <c r="U34" s="57"/>
      <c r="V34" s="57"/>
      <c r="W34" s="57"/>
      <c r="X34" s="57"/>
      <c r="Y34" s="57"/>
      <c r="Z34" s="57"/>
      <c r="AA34" s="57"/>
      <c r="AB34" s="57"/>
      <c r="AC34" s="57"/>
      <c r="AD34" s="57"/>
      <c r="AE34" s="57"/>
      <c r="AF34" s="57"/>
      <c r="AG34" s="57"/>
      <c r="AH34" s="57"/>
      <c r="AI34" s="57"/>
      <c r="AJ34" s="57"/>
      <c r="AK34" s="57"/>
      <c r="AL34" s="57"/>
      <c r="AM34" s="57"/>
      <c r="AN34" s="57"/>
      <c r="AO34" s="57"/>
      <c r="AP34" s="57"/>
      <c r="AQ34" s="57"/>
      <c r="AR34" s="57"/>
      <c r="AS34" s="57"/>
      <c r="AT34" s="57"/>
      <c r="AU34" s="57"/>
      <c r="AV34" s="57"/>
      <c r="AW34" s="57"/>
      <c r="AX34" s="57"/>
      <c r="AY34" s="57"/>
      <c r="AZ34" s="57"/>
      <c r="BA34" s="57"/>
      <c r="BB34" s="57"/>
      <c r="BC34" s="57"/>
      <c r="BD34" s="57"/>
      <c r="BE34" s="57"/>
      <c r="BF34" s="57"/>
      <c r="BG34" s="57"/>
      <c r="BH34" s="57"/>
      <c r="BI34" s="57"/>
      <c r="BJ34" s="57"/>
      <c r="BK34" s="57"/>
      <c r="BL34" s="57"/>
      <c r="BM34" s="57"/>
      <c r="BN34" s="57"/>
      <c r="BO34" s="57"/>
      <c r="BP34" s="57"/>
      <c r="BQ34" s="57"/>
      <c r="BR34" s="57"/>
      <c r="BS34" s="57"/>
      <c r="BT34" s="57"/>
      <c r="BU34" s="57"/>
      <c r="BV34" s="57"/>
      <c r="BW34" s="57"/>
      <c r="BX34" s="57"/>
      <c r="BY34" s="57"/>
      <c r="BZ34" s="57"/>
      <c r="CA34" s="57"/>
      <c r="CB34" s="57"/>
      <c r="CC34" s="57"/>
      <c r="CD34" s="57"/>
      <c r="CE34" s="57"/>
      <c r="CF34" s="57"/>
      <c r="CG34" s="57"/>
      <c r="CH34" s="57"/>
      <c r="CI34" s="57"/>
      <c r="CJ34" s="57"/>
      <c r="CK34" s="57"/>
      <c r="CL34" s="57"/>
      <c r="CM34" s="57"/>
      <c r="CN34" s="57"/>
      <c r="CO34" s="57"/>
      <c r="CP34" s="57"/>
      <c r="CQ34" s="57"/>
      <c r="CR34" s="57"/>
      <c r="CS34" s="57"/>
      <c r="CT34" s="57"/>
      <c r="CU34" s="57"/>
      <c r="CV34" s="57"/>
      <c r="CW34" s="57"/>
      <c r="CX34" s="57"/>
      <c r="CY34" s="57"/>
      <c r="CZ34" s="57"/>
      <c r="DA34" s="57"/>
      <c r="DB34" s="57"/>
      <c r="DC34" s="57"/>
      <c r="DD34" s="57"/>
      <c r="DE34" s="57"/>
      <c r="DF34" s="57"/>
      <c r="DG34" s="57"/>
      <c r="DH34" s="57"/>
      <c r="DI34" s="57"/>
      <c r="DJ34" s="57"/>
      <c r="DK34" s="57"/>
      <c r="DL34" s="57"/>
      <c r="DM34" s="57"/>
      <c r="DN34" s="57"/>
      <c r="DO34" s="57"/>
      <c r="DP34" s="57"/>
      <c r="DQ34" s="57"/>
      <c r="DR34" s="57"/>
      <c r="DS34" s="57"/>
      <c r="DT34" s="57"/>
      <c r="DU34" s="57"/>
      <c r="DV34" s="57"/>
      <c r="DW34" s="57"/>
      <c r="DX34" s="57"/>
      <c r="DY34" s="57"/>
      <c r="DZ34" s="57"/>
      <c r="EA34" s="57"/>
      <c r="EB34" s="57"/>
      <c r="EC34" s="57"/>
      <c r="ED34" s="57"/>
      <c r="EE34" s="57"/>
      <c r="EF34" s="57"/>
      <c r="EG34" s="57"/>
      <c r="EH34" s="57"/>
      <c r="EI34" s="57"/>
      <c r="EJ34" s="57"/>
      <c r="EK34" s="57"/>
      <c r="EL34" s="57"/>
      <c r="EM34" s="57"/>
      <c r="EN34" s="57"/>
      <c r="EO34" s="57"/>
      <c r="EP34" s="57"/>
      <c r="EQ34" s="57"/>
      <c r="ER34" s="57"/>
      <c r="ES34" s="57"/>
      <c r="ET34" s="57"/>
      <c r="EU34" s="57"/>
      <c r="EV34" s="57"/>
      <c r="EW34" s="57"/>
      <c r="EX34" s="57"/>
      <c r="EY34" s="57"/>
      <c r="EZ34" s="57"/>
      <c r="FA34" s="57"/>
      <c r="FB34" s="57"/>
      <c r="FC34" s="57"/>
      <c r="FD34" s="57"/>
      <c r="FE34" s="57"/>
      <c r="FF34" s="57"/>
      <c r="FG34" s="57"/>
      <c r="FH34" s="57"/>
      <c r="FI34" s="57"/>
      <c r="FJ34" s="57"/>
      <c r="FK34" s="57"/>
      <c r="FL34" s="57"/>
      <c r="FM34" s="57"/>
      <c r="FN34" s="57"/>
      <c r="FO34" s="57"/>
      <c r="FP34" s="57"/>
      <c r="FQ34" s="57"/>
      <c r="FR34" s="57"/>
      <c r="FS34" s="57"/>
      <c r="FT34" s="57"/>
      <c r="FU34" s="57"/>
      <c r="FV34" s="57"/>
      <c r="FW34" s="57"/>
      <c r="FX34" s="57"/>
      <c r="FY34" s="57"/>
      <c r="FZ34" s="57"/>
      <c r="GA34" s="57"/>
      <c r="GB34" s="57"/>
      <c r="GC34" s="57"/>
      <c r="GD34" s="57"/>
      <c r="GE34" s="57"/>
      <c r="GF34" s="57"/>
      <c r="GG34" s="57"/>
      <c r="GH34" s="57"/>
      <c r="GI34" s="57"/>
      <c r="GJ34" s="57"/>
      <c r="GK34" s="57"/>
      <c r="GL34" s="57"/>
      <c r="GM34" s="57"/>
      <c r="GN34" s="57"/>
      <c r="GO34" s="57"/>
      <c r="GP34" s="57"/>
      <c r="GQ34" s="57"/>
      <c r="GR34" s="57"/>
      <c r="GS34" s="57"/>
      <c r="GT34" s="57"/>
      <c r="GU34" s="57"/>
      <c r="GV34" s="57"/>
      <c r="GW34" s="57"/>
      <c r="GX34" s="57"/>
      <c r="GY34" s="57"/>
      <c r="GZ34" s="57"/>
      <c r="HA34" s="57"/>
      <c r="HB34" s="57"/>
    </row>
    <row r="35" spans="1:210" s="34" customFormat="1" ht="108.75" customHeight="1" x14ac:dyDescent="0.25">
      <c r="A35" s="37">
        <v>24</v>
      </c>
      <c r="B35" s="42" t="str">
        <f>[1]Лист1!B34</f>
        <v>Земельный участок для эксплуатации артезианской скважины №2</v>
      </c>
      <c r="C35" s="37" t="str">
        <f>[1]Лист1!C34</f>
        <v>Краснодарский край, Крымский район, с/п Мерчанское, х.Веселый</v>
      </c>
      <c r="D35" s="37" t="str">
        <f>[1]Лист1!D34</f>
        <v>23:15:0705001:260</v>
      </c>
      <c r="E35" s="43" t="str">
        <f>[1]Лист1!E34</f>
        <v>2996 кв.м</v>
      </c>
      <c r="F35" s="98" t="str">
        <f>$F$34</f>
        <v>Земли населенных пунктов</v>
      </c>
      <c r="G35" s="38" t="s">
        <v>125</v>
      </c>
      <c r="H35" s="38">
        <f>[1]Лист1!H34</f>
        <v>241537.52</v>
      </c>
      <c r="I35" s="41">
        <f>[1]Лист1!I34</f>
        <v>43362</v>
      </c>
      <c r="J35" s="38" t="str">
        <f>[1]Лист1!J34</f>
        <v>Постановление Администрации Муниципального образования Крымский район о передаче земельных участков в собственность поселений Крымского района №720 от 03.06.2015 г. Акт приема-передачи земельных участков, передаваемых из муниципальной собственности муниципального образования Крымский район в муниципальную собственность Мерчанского сельского поселения Крымского района на безвозмездной основе.</v>
      </c>
      <c r="K35" s="39" t="str">
        <f>[1]Лист1!K34</f>
        <v>Муниципальное образование Мерчанское сельское поселение Крымского района</v>
      </c>
      <c r="L35" s="37" t="str">
        <f>[1]Лист1!L34</f>
        <v>не зарегистрировано</v>
      </c>
      <c r="M35" s="40"/>
      <c r="N35" s="40"/>
      <c r="O35" s="70"/>
      <c r="P35" s="57"/>
      <c r="Q35" s="57"/>
      <c r="R35" s="57"/>
      <c r="S35" s="57"/>
      <c r="T35" s="57"/>
      <c r="U35" s="57"/>
      <c r="V35" s="57"/>
      <c r="W35" s="57"/>
      <c r="X35" s="57"/>
      <c r="Y35" s="57"/>
      <c r="Z35" s="57"/>
      <c r="AA35" s="57"/>
      <c r="AB35" s="57"/>
      <c r="AC35" s="57"/>
      <c r="AD35" s="57"/>
      <c r="AE35" s="57"/>
      <c r="AF35" s="57"/>
      <c r="AG35" s="57"/>
      <c r="AH35" s="57"/>
      <c r="AI35" s="57"/>
      <c r="AJ35" s="57"/>
      <c r="AK35" s="57"/>
      <c r="AL35" s="57"/>
      <c r="AM35" s="57"/>
      <c r="AN35" s="57"/>
      <c r="AO35" s="57"/>
      <c r="AP35" s="57"/>
      <c r="AQ35" s="57"/>
      <c r="AR35" s="57"/>
      <c r="AS35" s="57"/>
      <c r="AT35" s="57"/>
      <c r="AU35" s="57"/>
      <c r="AV35" s="57"/>
      <c r="AW35" s="57"/>
      <c r="AX35" s="57"/>
      <c r="AY35" s="57"/>
      <c r="AZ35" s="57"/>
      <c r="BA35" s="57"/>
      <c r="BB35" s="57"/>
      <c r="BC35" s="57"/>
      <c r="BD35" s="57"/>
      <c r="BE35" s="57"/>
      <c r="BF35" s="57"/>
      <c r="BG35" s="57"/>
      <c r="BH35" s="57"/>
      <c r="BI35" s="57"/>
      <c r="BJ35" s="57"/>
      <c r="BK35" s="57"/>
      <c r="BL35" s="57"/>
      <c r="BM35" s="57"/>
      <c r="BN35" s="57"/>
      <c r="BO35" s="57"/>
      <c r="BP35" s="57"/>
      <c r="BQ35" s="57"/>
      <c r="BR35" s="57"/>
      <c r="BS35" s="57"/>
      <c r="BT35" s="57"/>
      <c r="BU35" s="57"/>
      <c r="BV35" s="57"/>
      <c r="BW35" s="57"/>
      <c r="BX35" s="57"/>
      <c r="BY35" s="57"/>
      <c r="BZ35" s="57"/>
      <c r="CA35" s="57"/>
      <c r="CB35" s="57"/>
      <c r="CC35" s="57"/>
      <c r="CD35" s="57"/>
      <c r="CE35" s="57"/>
      <c r="CF35" s="57"/>
      <c r="CG35" s="57"/>
      <c r="CH35" s="57"/>
      <c r="CI35" s="57"/>
      <c r="CJ35" s="57"/>
      <c r="CK35" s="57"/>
      <c r="CL35" s="57"/>
      <c r="CM35" s="57"/>
      <c r="CN35" s="57"/>
      <c r="CO35" s="57"/>
      <c r="CP35" s="57"/>
      <c r="CQ35" s="57"/>
      <c r="CR35" s="57"/>
      <c r="CS35" s="57"/>
      <c r="CT35" s="57"/>
      <c r="CU35" s="57"/>
      <c r="CV35" s="57"/>
      <c r="CW35" s="57"/>
      <c r="CX35" s="57"/>
      <c r="CY35" s="57"/>
      <c r="CZ35" s="57"/>
      <c r="DA35" s="57"/>
      <c r="DB35" s="57"/>
      <c r="DC35" s="57"/>
      <c r="DD35" s="57"/>
      <c r="DE35" s="57"/>
      <c r="DF35" s="57"/>
      <c r="DG35" s="57"/>
      <c r="DH35" s="57"/>
      <c r="DI35" s="57"/>
      <c r="DJ35" s="57"/>
      <c r="DK35" s="57"/>
      <c r="DL35" s="57"/>
      <c r="DM35" s="57"/>
      <c r="DN35" s="57"/>
      <c r="DO35" s="57"/>
      <c r="DP35" s="57"/>
      <c r="DQ35" s="57"/>
      <c r="DR35" s="57"/>
      <c r="DS35" s="57"/>
      <c r="DT35" s="57"/>
      <c r="DU35" s="57"/>
      <c r="DV35" s="57"/>
      <c r="DW35" s="57"/>
      <c r="DX35" s="57"/>
      <c r="DY35" s="57"/>
      <c r="DZ35" s="57"/>
      <c r="EA35" s="57"/>
      <c r="EB35" s="57"/>
      <c r="EC35" s="57"/>
      <c r="ED35" s="57"/>
      <c r="EE35" s="57"/>
      <c r="EF35" s="57"/>
      <c r="EG35" s="57"/>
      <c r="EH35" s="57"/>
      <c r="EI35" s="57"/>
      <c r="EJ35" s="57"/>
      <c r="EK35" s="57"/>
      <c r="EL35" s="57"/>
      <c r="EM35" s="57"/>
      <c r="EN35" s="57"/>
      <c r="EO35" s="57"/>
      <c r="EP35" s="57"/>
      <c r="EQ35" s="57"/>
      <c r="ER35" s="57"/>
      <c r="ES35" s="57"/>
      <c r="ET35" s="57"/>
      <c r="EU35" s="57"/>
      <c r="EV35" s="57"/>
      <c r="EW35" s="57"/>
      <c r="EX35" s="57"/>
      <c r="EY35" s="57"/>
      <c r="EZ35" s="57"/>
      <c r="FA35" s="57"/>
      <c r="FB35" s="57"/>
      <c r="FC35" s="57"/>
      <c r="FD35" s="57"/>
      <c r="FE35" s="57"/>
      <c r="FF35" s="57"/>
      <c r="FG35" s="57"/>
      <c r="FH35" s="57"/>
      <c r="FI35" s="57"/>
      <c r="FJ35" s="57"/>
      <c r="FK35" s="57"/>
      <c r="FL35" s="57"/>
      <c r="FM35" s="57"/>
      <c r="FN35" s="57"/>
      <c r="FO35" s="57"/>
      <c r="FP35" s="57"/>
      <c r="FQ35" s="57"/>
      <c r="FR35" s="57"/>
      <c r="FS35" s="57"/>
      <c r="FT35" s="57"/>
      <c r="FU35" s="57"/>
      <c r="FV35" s="57"/>
      <c r="FW35" s="57"/>
      <c r="FX35" s="57"/>
      <c r="FY35" s="57"/>
      <c r="FZ35" s="57"/>
      <c r="GA35" s="57"/>
      <c r="GB35" s="57"/>
      <c r="GC35" s="57"/>
      <c r="GD35" s="57"/>
      <c r="GE35" s="57"/>
      <c r="GF35" s="57"/>
      <c r="GG35" s="57"/>
      <c r="GH35" s="57"/>
      <c r="GI35" s="57"/>
      <c r="GJ35" s="57"/>
      <c r="GK35" s="57"/>
      <c r="GL35" s="57"/>
      <c r="GM35" s="57"/>
      <c r="GN35" s="57"/>
      <c r="GO35" s="57"/>
      <c r="GP35" s="57"/>
      <c r="GQ35" s="57"/>
      <c r="GR35" s="57"/>
      <c r="GS35" s="57"/>
      <c r="GT35" s="57"/>
      <c r="GU35" s="57"/>
      <c r="GV35" s="57"/>
      <c r="GW35" s="57"/>
      <c r="GX35" s="57"/>
      <c r="GY35" s="57"/>
      <c r="GZ35" s="57"/>
      <c r="HA35" s="57"/>
      <c r="HB35" s="57"/>
    </row>
    <row r="36" spans="1:210" s="34" customFormat="1" ht="115.5" customHeight="1" x14ac:dyDescent="0.25">
      <c r="A36" s="37">
        <v>25</v>
      </c>
      <c r="B36" s="42" t="str">
        <f>[1]Лист1!B35</f>
        <v>Земельный участок для эксплуатации артезианской скважины №3</v>
      </c>
      <c r="C36" s="37" t="str">
        <f>[1]Лист1!C35</f>
        <v>Краснодарский край, Крымский район, с/п Мерчанское, х.Мова</v>
      </c>
      <c r="D36" s="37" t="str">
        <f>[1]Лист1!D35</f>
        <v>23:15:0709000:309</v>
      </c>
      <c r="E36" s="43" t="str">
        <f>[1]Лист1!E35</f>
        <v>3600 кв.м</v>
      </c>
      <c r="F36" s="98" t="str">
        <f>$F$31</f>
        <v>Земли населенных пунктов</v>
      </c>
      <c r="G36" s="38" t="s">
        <v>126</v>
      </c>
      <c r="H36" s="38">
        <f>[1]Лист1!H35</f>
        <v>258804</v>
      </c>
      <c r="I36" s="41">
        <f>[1]Лист1!I35</f>
        <v>43362</v>
      </c>
      <c r="J36" s="38" t="str">
        <f>[1]Лист1!J35</f>
        <v>Постановление Администрации Муниципального образования Крымский район о передаче земельных участков в собственность поселений Крымского района №720 от 03.06.2015 г. Акт приема-передачи земельных участков, передаваемых из муниципальной собственности муниципального образования Крымский район в муниципальную собственность Мерчанского сельского поселения Крымского района на безвозмездной основе.</v>
      </c>
      <c r="K36" s="39" t="str">
        <f>[1]Лист1!K35</f>
        <v>Муниципальное образование Мерчанское сельское поселение Крымского района</v>
      </c>
      <c r="L36" s="37" t="str">
        <f>[1]Лист1!L35</f>
        <v>не зарегистрировано</v>
      </c>
      <c r="M36" s="40"/>
      <c r="N36" s="40"/>
      <c r="O36" s="70"/>
      <c r="P36" s="57"/>
      <c r="Q36" s="57"/>
      <c r="R36" s="57"/>
      <c r="S36" s="57"/>
      <c r="T36" s="57"/>
      <c r="U36" s="57"/>
      <c r="V36" s="57"/>
      <c r="W36" s="57"/>
      <c r="X36" s="57"/>
      <c r="Y36" s="57"/>
      <c r="Z36" s="57"/>
      <c r="AA36" s="57"/>
      <c r="AB36" s="57"/>
      <c r="AC36" s="57"/>
      <c r="AD36" s="57"/>
      <c r="AE36" s="57"/>
      <c r="AF36" s="57"/>
      <c r="AG36" s="57"/>
      <c r="AH36" s="57"/>
      <c r="AI36" s="57"/>
      <c r="AJ36" s="57"/>
      <c r="AK36" s="57"/>
      <c r="AL36" s="57"/>
      <c r="AM36" s="57"/>
      <c r="AN36" s="57"/>
      <c r="AO36" s="57"/>
      <c r="AP36" s="57"/>
      <c r="AQ36" s="57"/>
      <c r="AR36" s="57"/>
      <c r="AS36" s="57"/>
      <c r="AT36" s="57"/>
      <c r="AU36" s="57"/>
      <c r="AV36" s="57"/>
      <c r="AW36" s="57"/>
      <c r="AX36" s="57"/>
      <c r="AY36" s="57"/>
      <c r="AZ36" s="57"/>
      <c r="BA36" s="57"/>
      <c r="BB36" s="57"/>
      <c r="BC36" s="57"/>
      <c r="BD36" s="57"/>
      <c r="BE36" s="57"/>
      <c r="BF36" s="57"/>
      <c r="BG36" s="57"/>
      <c r="BH36" s="57"/>
      <c r="BI36" s="57"/>
      <c r="BJ36" s="57"/>
      <c r="BK36" s="57"/>
      <c r="BL36" s="57"/>
      <c r="BM36" s="57"/>
      <c r="BN36" s="57"/>
      <c r="BO36" s="57"/>
      <c r="BP36" s="57"/>
      <c r="BQ36" s="57"/>
      <c r="BR36" s="57"/>
      <c r="BS36" s="57"/>
      <c r="BT36" s="57"/>
      <c r="BU36" s="57"/>
      <c r="BV36" s="57"/>
      <c r="BW36" s="57"/>
      <c r="BX36" s="57"/>
      <c r="BY36" s="57"/>
      <c r="BZ36" s="57"/>
      <c r="CA36" s="57"/>
      <c r="CB36" s="57"/>
      <c r="CC36" s="57"/>
      <c r="CD36" s="57"/>
      <c r="CE36" s="57"/>
      <c r="CF36" s="57"/>
      <c r="CG36" s="57"/>
      <c r="CH36" s="57"/>
      <c r="CI36" s="57"/>
      <c r="CJ36" s="57"/>
      <c r="CK36" s="57"/>
      <c r="CL36" s="57"/>
      <c r="CM36" s="57"/>
      <c r="CN36" s="57"/>
      <c r="CO36" s="57"/>
      <c r="CP36" s="57"/>
      <c r="CQ36" s="57"/>
      <c r="CR36" s="57"/>
      <c r="CS36" s="57"/>
      <c r="CT36" s="57"/>
      <c r="CU36" s="57"/>
      <c r="CV36" s="57"/>
      <c r="CW36" s="57"/>
      <c r="CX36" s="57"/>
      <c r="CY36" s="57"/>
      <c r="CZ36" s="57"/>
      <c r="DA36" s="57"/>
      <c r="DB36" s="57"/>
      <c r="DC36" s="57"/>
      <c r="DD36" s="57"/>
      <c r="DE36" s="57"/>
      <c r="DF36" s="57"/>
      <c r="DG36" s="57"/>
      <c r="DH36" s="57"/>
      <c r="DI36" s="57"/>
      <c r="DJ36" s="57"/>
      <c r="DK36" s="57"/>
      <c r="DL36" s="57"/>
      <c r="DM36" s="57"/>
      <c r="DN36" s="57"/>
      <c r="DO36" s="57"/>
      <c r="DP36" s="57"/>
      <c r="DQ36" s="57"/>
      <c r="DR36" s="57"/>
      <c r="DS36" s="57"/>
      <c r="DT36" s="57"/>
      <c r="DU36" s="57"/>
      <c r="DV36" s="57"/>
      <c r="DW36" s="57"/>
      <c r="DX36" s="57"/>
      <c r="DY36" s="57"/>
      <c r="DZ36" s="57"/>
      <c r="EA36" s="57"/>
      <c r="EB36" s="57"/>
      <c r="EC36" s="57"/>
      <c r="ED36" s="57"/>
      <c r="EE36" s="57"/>
      <c r="EF36" s="57"/>
      <c r="EG36" s="57"/>
      <c r="EH36" s="57"/>
      <c r="EI36" s="57"/>
      <c r="EJ36" s="57"/>
      <c r="EK36" s="57"/>
      <c r="EL36" s="57"/>
      <c r="EM36" s="57"/>
      <c r="EN36" s="57"/>
      <c r="EO36" s="57"/>
      <c r="EP36" s="57"/>
      <c r="EQ36" s="57"/>
      <c r="ER36" s="57"/>
      <c r="ES36" s="57"/>
      <c r="ET36" s="57"/>
      <c r="EU36" s="57"/>
      <c r="EV36" s="57"/>
      <c r="EW36" s="57"/>
      <c r="EX36" s="57"/>
      <c r="EY36" s="57"/>
      <c r="EZ36" s="57"/>
      <c r="FA36" s="57"/>
      <c r="FB36" s="57"/>
      <c r="FC36" s="57"/>
      <c r="FD36" s="57"/>
      <c r="FE36" s="57"/>
      <c r="FF36" s="57"/>
      <c r="FG36" s="57"/>
      <c r="FH36" s="57"/>
      <c r="FI36" s="57"/>
      <c r="FJ36" s="57"/>
      <c r="FK36" s="57"/>
      <c r="FL36" s="57"/>
      <c r="FM36" s="57"/>
      <c r="FN36" s="57"/>
      <c r="FO36" s="57"/>
      <c r="FP36" s="57"/>
      <c r="FQ36" s="57"/>
      <c r="FR36" s="57"/>
      <c r="FS36" s="57"/>
      <c r="FT36" s="57"/>
      <c r="FU36" s="57"/>
      <c r="FV36" s="57"/>
      <c r="FW36" s="57"/>
      <c r="FX36" s="57"/>
      <c r="FY36" s="57"/>
      <c r="FZ36" s="57"/>
      <c r="GA36" s="57"/>
      <c r="GB36" s="57"/>
      <c r="GC36" s="57"/>
      <c r="GD36" s="57"/>
      <c r="GE36" s="57"/>
      <c r="GF36" s="57"/>
      <c r="GG36" s="57"/>
      <c r="GH36" s="57"/>
      <c r="GI36" s="57"/>
      <c r="GJ36" s="57"/>
      <c r="GK36" s="57"/>
      <c r="GL36" s="57"/>
      <c r="GM36" s="57"/>
      <c r="GN36" s="57"/>
      <c r="GO36" s="57"/>
      <c r="GP36" s="57"/>
      <c r="GQ36" s="57"/>
      <c r="GR36" s="57"/>
      <c r="GS36" s="57"/>
      <c r="GT36" s="57"/>
      <c r="GU36" s="57"/>
      <c r="GV36" s="57"/>
      <c r="GW36" s="57"/>
      <c r="GX36" s="57"/>
      <c r="GY36" s="57"/>
      <c r="GZ36" s="57"/>
      <c r="HA36" s="57"/>
      <c r="HB36" s="57"/>
    </row>
    <row r="37" spans="1:210" s="34" customFormat="1" ht="116.25" customHeight="1" x14ac:dyDescent="0.25">
      <c r="A37" s="37">
        <v>26</v>
      </c>
      <c r="B37" s="42" t="str">
        <f>[1]Лист1!B36</f>
        <v>Земельный участок для эксплуатации артезианской скважины №4</v>
      </c>
      <c r="C37" s="37" t="str">
        <f>[1]Лист1!C36</f>
        <v>Краснодарский край, Крымский район, с/п Мерчанское, х.Ястребовский</v>
      </c>
      <c r="D37" s="37" t="str">
        <f>[1]Лист1!D36</f>
        <v>23:15:0709000:310</v>
      </c>
      <c r="E37" s="43" t="str">
        <f>[1]Лист1!E36</f>
        <v>3600 кв.м</v>
      </c>
      <c r="F37" s="98" t="str">
        <f>$F$36</f>
        <v>Земли населенных пунктов</v>
      </c>
      <c r="G37" s="38" t="s">
        <v>127</v>
      </c>
      <c r="H37" s="38">
        <f>[1]Лист1!H36</f>
        <v>257760</v>
      </c>
      <c r="I37" s="41">
        <f>[1]Лист1!I36</f>
        <v>43375</v>
      </c>
      <c r="J37" s="38" t="str">
        <f>[1]Лист1!J36</f>
        <v>Постановление Администрации Муниципального образования Крымский район о передаче земельных участков в собственность поселений Крымского района №720 от 03.06.2015 г. Акт приема-передачи земельных участков, передаваемых из муниципальной собственности муниципального образования Крымский район в муниципальную собственность Мерчанского сельского поселения Крымского района на безвозмездной основе.</v>
      </c>
      <c r="K37" s="39" t="str">
        <f>[1]Лист1!K36</f>
        <v>Муниципальное образование Мерчанское сельское поселение Крымского района</v>
      </c>
      <c r="L37" s="37" t="str">
        <f>[1]Лист1!L36</f>
        <v>не зарегистрировано</v>
      </c>
      <c r="M37" s="40"/>
      <c r="N37" s="40"/>
      <c r="O37" s="70"/>
      <c r="P37" s="57"/>
      <c r="Q37" s="57"/>
      <c r="R37" s="57"/>
      <c r="S37" s="57"/>
      <c r="T37" s="57"/>
      <c r="U37" s="57"/>
      <c r="V37" s="57"/>
      <c r="W37" s="57"/>
      <c r="X37" s="57"/>
      <c r="Y37" s="57"/>
      <c r="Z37" s="57"/>
      <c r="AA37" s="57"/>
      <c r="AB37" s="57"/>
      <c r="AC37" s="57"/>
      <c r="AD37" s="57"/>
      <c r="AE37" s="57"/>
      <c r="AF37" s="57"/>
      <c r="AG37" s="57"/>
      <c r="AH37" s="57"/>
      <c r="AI37" s="57"/>
      <c r="AJ37" s="57"/>
      <c r="AK37" s="57"/>
      <c r="AL37" s="57"/>
      <c r="AM37" s="57"/>
      <c r="AN37" s="57"/>
      <c r="AO37" s="57"/>
      <c r="AP37" s="57"/>
      <c r="AQ37" s="57"/>
      <c r="AR37" s="57"/>
      <c r="AS37" s="57"/>
      <c r="AT37" s="57"/>
      <c r="AU37" s="57"/>
      <c r="AV37" s="57"/>
      <c r="AW37" s="57"/>
      <c r="AX37" s="57"/>
      <c r="AY37" s="57"/>
      <c r="AZ37" s="57"/>
      <c r="BA37" s="57"/>
      <c r="BB37" s="57"/>
      <c r="BC37" s="57"/>
      <c r="BD37" s="57"/>
      <c r="BE37" s="57"/>
      <c r="BF37" s="57"/>
      <c r="BG37" s="57"/>
      <c r="BH37" s="57"/>
      <c r="BI37" s="57"/>
      <c r="BJ37" s="57"/>
      <c r="BK37" s="57"/>
      <c r="BL37" s="57"/>
      <c r="BM37" s="57"/>
      <c r="BN37" s="57"/>
      <c r="BO37" s="57"/>
      <c r="BP37" s="57"/>
      <c r="BQ37" s="57"/>
      <c r="BR37" s="57"/>
      <c r="BS37" s="57"/>
      <c r="BT37" s="57"/>
      <c r="BU37" s="57"/>
      <c r="BV37" s="57"/>
      <c r="BW37" s="57"/>
      <c r="BX37" s="57"/>
      <c r="BY37" s="57"/>
      <c r="BZ37" s="57"/>
      <c r="CA37" s="57"/>
      <c r="CB37" s="57"/>
      <c r="CC37" s="57"/>
      <c r="CD37" s="57"/>
      <c r="CE37" s="57"/>
      <c r="CF37" s="57"/>
      <c r="CG37" s="57"/>
      <c r="CH37" s="57"/>
      <c r="CI37" s="57"/>
      <c r="CJ37" s="57"/>
      <c r="CK37" s="57"/>
      <c r="CL37" s="57"/>
      <c r="CM37" s="57"/>
      <c r="CN37" s="57"/>
      <c r="CO37" s="57"/>
      <c r="CP37" s="57"/>
      <c r="CQ37" s="57"/>
      <c r="CR37" s="57"/>
      <c r="CS37" s="57"/>
      <c r="CT37" s="57"/>
      <c r="CU37" s="57"/>
      <c r="CV37" s="57"/>
      <c r="CW37" s="57"/>
      <c r="CX37" s="57"/>
      <c r="CY37" s="57"/>
      <c r="CZ37" s="57"/>
      <c r="DA37" s="57"/>
      <c r="DB37" s="57"/>
      <c r="DC37" s="57"/>
      <c r="DD37" s="57"/>
      <c r="DE37" s="57"/>
      <c r="DF37" s="57"/>
      <c r="DG37" s="57"/>
      <c r="DH37" s="57"/>
      <c r="DI37" s="57"/>
      <c r="DJ37" s="57"/>
      <c r="DK37" s="57"/>
      <c r="DL37" s="57"/>
      <c r="DM37" s="57"/>
      <c r="DN37" s="57"/>
      <c r="DO37" s="57"/>
      <c r="DP37" s="57"/>
      <c r="DQ37" s="57"/>
      <c r="DR37" s="57"/>
      <c r="DS37" s="57"/>
      <c r="DT37" s="57"/>
      <c r="DU37" s="57"/>
      <c r="DV37" s="57"/>
      <c r="DW37" s="57"/>
      <c r="DX37" s="57"/>
      <c r="DY37" s="57"/>
      <c r="DZ37" s="57"/>
      <c r="EA37" s="57"/>
      <c r="EB37" s="57"/>
      <c r="EC37" s="57"/>
      <c r="ED37" s="57"/>
      <c r="EE37" s="57"/>
      <c r="EF37" s="57"/>
      <c r="EG37" s="57"/>
      <c r="EH37" s="57"/>
      <c r="EI37" s="57"/>
      <c r="EJ37" s="57"/>
      <c r="EK37" s="57"/>
      <c r="EL37" s="57"/>
      <c r="EM37" s="57"/>
      <c r="EN37" s="57"/>
      <c r="EO37" s="57"/>
      <c r="EP37" s="57"/>
      <c r="EQ37" s="57"/>
      <c r="ER37" s="57"/>
      <c r="ES37" s="57"/>
      <c r="ET37" s="57"/>
      <c r="EU37" s="57"/>
      <c r="EV37" s="57"/>
      <c r="EW37" s="57"/>
      <c r="EX37" s="57"/>
      <c r="EY37" s="57"/>
      <c r="EZ37" s="57"/>
      <c r="FA37" s="57"/>
      <c r="FB37" s="57"/>
      <c r="FC37" s="57"/>
      <c r="FD37" s="57"/>
      <c r="FE37" s="57"/>
      <c r="FF37" s="57"/>
      <c r="FG37" s="57"/>
      <c r="FH37" s="57"/>
      <c r="FI37" s="57"/>
      <c r="FJ37" s="57"/>
      <c r="FK37" s="57"/>
      <c r="FL37" s="57"/>
      <c r="FM37" s="57"/>
      <c r="FN37" s="57"/>
      <c r="FO37" s="57"/>
      <c r="FP37" s="57"/>
      <c r="FQ37" s="57"/>
      <c r="FR37" s="57"/>
      <c r="FS37" s="57"/>
      <c r="FT37" s="57"/>
      <c r="FU37" s="57"/>
      <c r="FV37" s="57"/>
      <c r="FW37" s="57"/>
      <c r="FX37" s="57"/>
      <c r="FY37" s="57"/>
      <c r="FZ37" s="57"/>
      <c r="GA37" s="57"/>
      <c r="GB37" s="57"/>
      <c r="GC37" s="57"/>
      <c r="GD37" s="57"/>
      <c r="GE37" s="57"/>
      <c r="GF37" s="57"/>
      <c r="GG37" s="57"/>
      <c r="GH37" s="57"/>
      <c r="GI37" s="57"/>
      <c r="GJ37" s="57"/>
      <c r="GK37" s="57"/>
      <c r="GL37" s="57"/>
      <c r="GM37" s="57"/>
      <c r="GN37" s="57"/>
      <c r="GO37" s="57"/>
      <c r="GP37" s="57"/>
      <c r="GQ37" s="57"/>
      <c r="GR37" s="57"/>
      <c r="GS37" s="57"/>
      <c r="GT37" s="57"/>
      <c r="GU37" s="57"/>
      <c r="GV37" s="57"/>
      <c r="GW37" s="57"/>
      <c r="GX37" s="57"/>
      <c r="GY37" s="57"/>
      <c r="GZ37" s="57"/>
      <c r="HA37" s="57"/>
      <c r="HB37" s="57"/>
    </row>
    <row r="38" spans="1:210" s="34" customFormat="1" ht="110.25" customHeight="1" x14ac:dyDescent="0.25">
      <c r="A38" s="37">
        <v>27</v>
      </c>
      <c r="B38" s="42" t="str">
        <f>[1]Лист1!B37</f>
        <v>Земельный участок для эксплуатации артезианской скважины №5</v>
      </c>
      <c r="C38" s="37" t="str">
        <f>[1]Лист1!C37</f>
        <v>Краснодарский край, Крымский район, с/п Мерчанское, х.Майоровский</v>
      </c>
      <c r="D38" s="37" t="str">
        <f>[1]Лист1!D37</f>
        <v>23:15:0704001:103</v>
      </c>
      <c r="E38" s="43" t="str">
        <f>[1]Лист1!E37</f>
        <v>433 кв.м</v>
      </c>
      <c r="F38" s="98" t="str">
        <f>$F$36</f>
        <v>Земли населенных пунктов</v>
      </c>
      <c r="G38" s="38" t="s">
        <v>128</v>
      </c>
      <c r="H38" s="38">
        <f>[1]Лист1!H37</f>
        <v>30686.71</v>
      </c>
      <c r="I38" s="41">
        <f>[1]Лист1!I37</f>
        <v>43375</v>
      </c>
      <c r="J38" s="38" t="str">
        <f>[1]Лист1!J37</f>
        <v>Постановление Администрации Муниципального образования Крымский район о передаче земельных участков в собственность поселений Крымского района №720 от 03.06.2015 г. Акт приема-передачи земельных участков, передаваемых из муниципальной собственности муниципального образования Крымский район в муниципальную собственность Мерчанского сельского поселения Крымского района на безвозмездной основе.</v>
      </c>
      <c r="K38" s="39" t="str">
        <f>[1]Лист1!K37</f>
        <v>Муниципальное образование Мерчанское сельское поселение Крымского района</v>
      </c>
      <c r="L38" s="37" t="str">
        <f>[1]Лист1!L37</f>
        <v>не зарегистрировано</v>
      </c>
      <c r="M38" s="40"/>
      <c r="N38" s="40"/>
      <c r="O38" s="70"/>
      <c r="P38" s="57"/>
      <c r="Q38" s="57"/>
      <c r="R38" s="57"/>
      <c r="S38" s="57"/>
      <c r="T38" s="57"/>
      <c r="U38" s="57"/>
      <c r="V38" s="57"/>
      <c r="W38" s="57"/>
      <c r="X38" s="57"/>
      <c r="Y38" s="57"/>
      <c r="Z38" s="57"/>
      <c r="AA38" s="57"/>
      <c r="AB38" s="57"/>
      <c r="AC38" s="57"/>
      <c r="AD38" s="57"/>
      <c r="AE38" s="57"/>
      <c r="AF38" s="57"/>
      <c r="AG38" s="57"/>
      <c r="AH38" s="57"/>
      <c r="AI38" s="57"/>
      <c r="AJ38" s="57"/>
      <c r="AK38" s="57"/>
      <c r="AL38" s="57"/>
      <c r="AM38" s="57"/>
      <c r="AN38" s="57"/>
      <c r="AO38" s="57"/>
      <c r="AP38" s="57"/>
      <c r="AQ38" s="57"/>
      <c r="AR38" s="57"/>
      <c r="AS38" s="57"/>
      <c r="AT38" s="57"/>
      <c r="AU38" s="57"/>
      <c r="AV38" s="57"/>
      <c r="AW38" s="57"/>
      <c r="AX38" s="57"/>
      <c r="AY38" s="57"/>
      <c r="AZ38" s="57"/>
      <c r="BA38" s="57"/>
      <c r="BB38" s="57"/>
      <c r="BC38" s="57"/>
      <c r="BD38" s="57"/>
      <c r="BE38" s="57"/>
      <c r="BF38" s="57"/>
      <c r="BG38" s="57"/>
      <c r="BH38" s="57"/>
      <c r="BI38" s="57"/>
      <c r="BJ38" s="57"/>
      <c r="BK38" s="57"/>
      <c r="BL38" s="57"/>
      <c r="BM38" s="57"/>
      <c r="BN38" s="57"/>
      <c r="BO38" s="57"/>
      <c r="BP38" s="57"/>
      <c r="BQ38" s="57"/>
      <c r="BR38" s="57"/>
      <c r="BS38" s="57"/>
      <c r="BT38" s="57"/>
      <c r="BU38" s="57"/>
      <c r="BV38" s="57"/>
      <c r="BW38" s="57"/>
      <c r="BX38" s="57"/>
      <c r="BY38" s="57"/>
      <c r="BZ38" s="57"/>
      <c r="CA38" s="57"/>
      <c r="CB38" s="57"/>
      <c r="CC38" s="57"/>
      <c r="CD38" s="57"/>
      <c r="CE38" s="57"/>
      <c r="CF38" s="57"/>
      <c r="CG38" s="57"/>
      <c r="CH38" s="57"/>
      <c r="CI38" s="57"/>
      <c r="CJ38" s="57"/>
      <c r="CK38" s="57"/>
      <c r="CL38" s="57"/>
      <c r="CM38" s="57"/>
      <c r="CN38" s="57"/>
      <c r="CO38" s="57"/>
      <c r="CP38" s="57"/>
      <c r="CQ38" s="57"/>
      <c r="CR38" s="57"/>
      <c r="CS38" s="57"/>
      <c r="CT38" s="57"/>
      <c r="CU38" s="57"/>
      <c r="CV38" s="57"/>
      <c r="CW38" s="57"/>
      <c r="CX38" s="57"/>
      <c r="CY38" s="57"/>
      <c r="CZ38" s="57"/>
      <c r="DA38" s="57"/>
      <c r="DB38" s="57"/>
      <c r="DC38" s="57"/>
      <c r="DD38" s="57"/>
      <c r="DE38" s="57"/>
      <c r="DF38" s="57"/>
      <c r="DG38" s="57"/>
      <c r="DH38" s="57"/>
      <c r="DI38" s="57"/>
      <c r="DJ38" s="57"/>
      <c r="DK38" s="57"/>
      <c r="DL38" s="57"/>
      <c r="DM38" s="57"/>
      <c r="DN38" s="57"/>
      <c r="DO38" s="57"/>
      <c r="DP38" s="57"/>
      <c r="DQ38" s="57"/>
      <c r="DR38" s="57"/>
      <c r="DS38" s="57"/>
      <c r="DT38" s="57"/>
      <c r="DU38" s="57"/>
      <c r="DV38" s="57"/>
      <c r="DW38" s="57"/>
      <c r="DX38" s="57"/>
      <c r="DY38" s="57"/>
      <c r="DZ38" s="57"/>
      <c r="EA38" s="57"/>
      <c r="EB38" s="57"/>
      <c r="EC38" s="57"/>
      <c r="ED38" s="57"/>
      <c r="EE38" s="57"/>
      <c r="EF38" s="57"/>
      <c r="EG38" s="57"/>
      <c r="EH38" s="57"/>
      <c r="EI38" s="57"/>
      <c r="EJ38" s="57"/>
      <c r="EK38" s="57"/>
      <c r="EL38" s="57"/>
      <c r="EM38" s="57"/>
      <c r="EN38" s="57"/>
      <c r="EO38" s="57"/>
      <c r="EP38" s="57"/>
      <c r="EQ38" s="57"/>
      <c r="ER38" s="57"/>
      <c r="ES38" s="57"/>
      <c r="ET38" s="57"/>
      <c r="EU38" s="57"/>
      <c r="EV38" s="57"/>
      <c r="EW38" s="57"/>
      <c r="EX38" s="57"/>
      <c r="EY38" s="57"/>
      <c r="EZ38" s="57"/>
      <c r="FA38" s="57"/>
      <c r="FB38" s="57"/>
      <c r="FC38" s="57"/>
      <c r="FD38" s="57"/>
      <c r="FE38" s="57"/>
      <c r="FF38" s="57"/>
      <c r="FG38" s="57"/>
      <c r="FH38" s="57"/>
      <c r="FI38" s="57"/>
      <c r="FJ38" s="57"/>
      <c r="FK38" s="57"/>
      <c r="FL38" s="57"/>
      <c r="FM38" s="57"/>
      <c r="FN38" s="57"/>
      <c r="FO38" s="57"/>
      <c r="FP38" s="57"/>
      <c r="FQ38" s="57"/>
      <c r="FR38" s="57"/>
      <c r="FS38" s="57"/>
      <c r="FT38" s="57"/>
      <c r="FU38" s="57"/>
      <c r="FV38" s="57"/>
      <c r="FW38" s="57"/>
      <c r="FX38" s="57"/>
      <c r="FY38" s="57"/>
      <c r="FZ38" s="57"/>
      <c r="GA38" s="57"/>
      <c r="GB38" s="57"/>
      <c r="GC38" s="57"/>
      <c r="GD38" s="57"/>
      <c r="GE38" s="57"/>
      <c r="GF38" s="57"/>
      <c r="GG38" s="57"/>
      <c r="GH38" s="57"/>
      <c r="GI38" s="57"/>
      <c r="GJ38" s="57"/>
      <c r="GK38" s="57"/>
      <c r="GL38" s="57"/>
      <c r="GM38" s="57"/>
      <c r="GN38" s="57"/>
      <c r="GO38" s="57"/>
      <c r="GP38" s="57"/>
      <c r="GQ38" s="57"/>
      <c r="GR38" s="57"/>
      <c r="GS38" s="57"/>
      <c r="GT38" s="57"/>
      <c r="GU38" s="57"/>
      <c r="GV38" s="57"/>
      <c r="GW38" s="57"/>
      <c r="GX38" s="57"/>
      <c r="GY38" s="57"/>
      <c r="GZ38" s="57"/>
      <c r="HA38" s="57"/>
      <c r="HB38" s="57"/>
    </row>
    <row r="39" spans="1:210" s="34" customFormat="1" ht="118.5" customHeight="1" x14ac:dyDescent="0.25">
      <c r="A39" s="37">
        <v>28</v>
      </c>
      <c r="B39" s="42" t="str">
        <f>[1]Лист1!B38</f>
        <v>Земельный участок для эксплуатации артезианской скважины №6</v>
      </c>
      <c r="C39" s="37" t="str">
        <f>[1]Лист1!C38</f>
        <v>Краснодарский край, Крымский район, с/п Мерчанское, с.Мерчанское</v>
      </c>
      <c r="D39" s="37" t="str">
        <f>[1]Лист1!D38</f>
        <v>23:15:0702001:709</v>
      </c>
      <c r="E39" s="43" t="str">
        <f>[1]Лист1!E38</f>
        <v>468 кв.м</v>
      </c>
      <c r="F39" s="98" t="str">
        <f>$F$36</f>
        <v>Земли населенных пунктов</v>
      </c>
      <c r="G39" s="38" t="s">
        <v>129</v>
      </c>
      <c r="H39" s="38">
        <f>[1]Лист1!H38</f>
        <v>42405.48</v>
      </c>
      <c r="I39" s="41">
        <f>[1]Лист1!I38</f>
        <v>43363</v>
      </c>
      <c r="J39" s="38" t="str">
        <f>[1]Лист1!J38</f>
        <v>Постановление Администрации Муниципального образования Крымский район о передаче земельных участков в собственность поселений Крымского района №720 от 03.06.2015 г. Акт приема-передачи земельных участков, передаваемых из муниципальной собственности муниципального образования Крымский район в муниципальную собственность Мерчанского сельского поселения Крымского района на безвозмездной основе.</v>
      </c>
      <c r="K39" s="39" t="str">
        <f>[1]Лист1!K38</f>
        <v>Муниципальное образование Мерчанское сельское поселение Крымского района</v>
      </c>
      <c r="L39" s="37" t="str">
        <f>[1]Лист1!L38</f>
        <v>не зарегистрировано</v>
      </c>
      <c r="M39" s="40"/>
      <c r="N39" s="40"/>
      <c r="O39" s="70"/>
      <c r="P39" s="57"/>
      <c r="Q39" s="57"/>
      <c r="R39" s="57"/>
      <c r="S39" s="57"/>
      <c r="T39" s="57"/>
      <c r="U39" s="57"/>
      <c r="V39" s="57"/>
      <c r="W39" s="57"/>
      <c r="X39" s="57"/>
      <c r="Y39" s="57"/>
      <c r="Z39" s="57"/>
      <c r="AA39" s="57"/>
      <c r="AB39" s="57"/>
      <c r="AC39" s="57"/>
      <c r="AD39" s="57"/>
      <c r="AE39" s="57"/>
      <c r="AF39" s="57"/>
      <c r="AG39" s="57"/>
      <c r="AH39" s="57"/>
      <c r="AI39" s="57"/>
      <c r="AJ39" s="57"/>
      <c r="AK39" s="57"/>
      <c r="AL39" s="57"/>
      <c r="AM39" s="57"/>
      <c r="AN39" s="57"/>
      <c r="AO39" s="57"/>
      <c r="AP39" s="57"/>
      <c r="AQ39" s="57"/>
      <c r="AR39" s="57"/>
      <c r="AS39" s="57"/>
      <c r="AT39" s="57"/>
      <c r="AU39" s="57"/>
      <c r="AV39" s="57"/>
      <c r="AW39" s="57"/>
      <c r="AX39" s="57"/>
      <c r="AY39" s="57"/>
      <c r="AZ39" s="57"/>
      <c r="BA39" s="57"/>
      <c r="BB39" s="57"/>
      <c r="BC39" s="57"/>
      <c r="BD39" s="57"/>
      <c r="BE39" s="57"/>
      <c r="BF39" s="57"/>
      <c r="BG39" s="57"/>
      <c r="BH39" s="57"/>
      <c r="BI39" s="57"/>
      <c r="BJ39" s="57"/>
      <c r="BK39" s="57"/>
      <c r="BL39" s="57"/>
      <c r="BM39" s="57"/>
      <c r="BN39" s="57"/>
      <c r="BO39" s="57"/>
      <c r="BP39" s="57"/>
      <c r="BQ39" s="57"/>
      <c r="BR39" s="57"/>
      <c r="BS39" s="57"/>
      <c r="BT39" s="57"/>
      <c r="BU39" s="57"/>
      <c r="BV39" s="57"/>
      <c r="BW39" s="57"/>
      <c r="BX39" s="57"/>
      <c r="BY39" s="57"/>
      <c r="BZ39" s="57"/>
      <c r="CA39" s="57"/>
      <c r="CB39" s="57"/>
      <c r="CC39" s="57"/>
      <c r="CD39" s="57"/>
      <c r="CE39" s="57"/>
      <c r="CF39" s="57"/>
      <c r="CG39" s="57"/>
      <c r="CH39" s="57"/>
      <c r="CI39" s="57"/>
      <c r="CJ39" s="57"/>
      <c r="CK39" s="57"/>
      <c r="CL39" s="57"/>
      <c r="CM39" s="57"/>
      <c r="CN39" s="57"/>
      <c r="CO39" s="57"/>
      <c r="CP39" s="57"/>
      <c r="CQ39" s="57"/>
      <c r="CR39" s="57"/>
      <c r="CS39" s="57"/>
      <c r="CT39" s="57"/>
      <c r="CU39" s="57"/>
      <c r="CV39" s="57"/>
      <c r="CW39" s="57"/>
      <c r="CX39" s="57"/>
      <c r="CY39" s="57"/>
      <c r="CZ39" s="57"/>
      <c r="DA39" s="57"/>
      <c r="DB39" s="57"/>
      <c r="DC39" s="57"/>
      <c r="DD39" s="57"/>
      <c r="DE39" s="57"/>
      <c r="DF39" s="57"/>
      <c r="DG39" s="57"/>
      <c r="DH39" s="57"/>
      <c r="DI39" s="57"/>
      <c r="DJ39" s="57"/>
      <c r="DK39" s="57"/>
      <c r="DL39" s="57"/>
      <c r="DM39" s="57"/>
      <c r="DN39" s="57"/>
      <c r="DO39" s="57"/>
      <c r="DP39" s="57"/>
      <c r="DQ39" s="57"/>
      <c r="DR39" s="57"/>
      <c r="DS39" s="57"/>
      <c r="DT39" s="57"/>
      <c r="DU39" s="57"/>
      <c r="DV39" s="57"/>
      <c r="DW39" s="57"/>
      <c r="DX39" s="57"/>
      <c r="DY39" s="57"/>
      <c r="DZ39" s="57"/>
      <c r="EA39" s="57"/>
      <c r="EB39" s="57"/>
      <c r="EC39" s="57"/>
      <c r="ED39" s="57"/>
      <c r="EE39" s="57"/>
      <c r="EF39" s="57"/>
      <c r="EG39" s="57"/>
      <c r="EH39" s="57"/>
      <c r="EI39" s="57"/>
      <c r="EJ39" s="57"/>
      <c r="EK39" s="57"/>
      <c r="EL39" s="57"/>
      <c r="EM39" s="57"/>
      <c r="EN39" s="57"/>
      <c r="EO39" s="57"/>
      <c r="EP39" s="57"/>
      <c r="EQ39" s="57"/>
      <c r="ER39" s="57"/>
      <c r="ES39" s="57"/>
      <c r="ET39" s="57"/>
      <c r="EU39" s="57"/>
      <c r="EV39" s="57"/>
      <c r="EW39" s="57"/>
      <c r="EX39" s="57"/>
      <c r="EY39" s="57"/>
      <c r="EZ39" s="57"/>
      <c r="FA39" s="57"/>
      <c r="FB39" s="57"/>
      <c r="FC39" s="57"/>
      <c r="FD39" s="57"/>
      <c r="FE39" s="57"/>
      <c r="FF39" s="57"/>
      <c r="FG39" s="57"/>
      <c r="FH39" s="57"/>
      <c r="FI39" s="57"/>
      <c r="FJ39" s="57"/>
      <c r="FK39" s="57"/>
      <c r="FL39" s="57"/>
      <c r="FM39" s="57"/>
      <c r="FN39" s="57"/>
      <c r="FO39" s="57"/>
      <c r="FP39" s="57"/>
      <c r="FQ39" s="57"/>
      <c r="FR39" s="57"/>
      <c r="FS39" s="57"/>
      <c r="FT39" s="57"/>
      <c r="FU39" s="57"/>
      <c r="FV39" s="57"/>
      <c r="FW39" s="57"/>
      <c r="FX39" s="57"/>
      <c r="FY39" s="57"/>
      <c r="FZ39" s="57"/>
      <c r="GA39" s="57"/>
      <c r="GB39" s="57"/>
      <c r="GC39" s="57"/>
      <c r="GD39" s="57"/>
      <c r="GE39" s="57"/>
      <c r="GF39" s="57"/>
      <c r="GG39" s="57"/>
      <c r="GH39" s="57"/>
      <c r="GI39" s="57"/>
      <c r="GJ39" s="57"/>
      <c r="GK39" s="57"/>
      <c r="GL39" s="57"/>
      <c r="GM39" s="57"/>
      <c r="GN39" s="57"/>
      <c r="GO39" s="57"/>
      <c r="GP39" s="57"/>
      <c r="GQ39" s="57"/>
      <c r="GR39" s="57"/>
      <c r="GS39" s="57"/>
      <c r="GT39" s="57"/>
      <c r="GU39" s="57"/>
      <c r="GV39" s="57"/>
      <c r="GW39" s="57"/>
      <c r="GX39" s="57"/>
      <c r="GY39" s="57"/>
      <c r="GZ39" s="57"/>
      <c r="HA39" s="57"/>
      <c r="HB39" s="57"/>
    </row>
    <row r="40" spans="1:210" s="34" customFormat="1" ht="108" customHeight="1" x14ac:dyDescent="0.25">
      <c r="A40" s="37">
        <v>29</v>
      </c>
      <c r="B40" s="42" t="str">
        <f>[1]Лист1!B39</f>
        <v>Земельный участок для эксплуатации производственной базы и скважин</v>
      </c>
      <c r="C40" s="37" t="str">
        <f>[1]Лист1!C39</f>
        <v>Краснодарский край, Крымский район, с/п Мерчанское, с.Мерчанское, ул.Пролетарская,7</v>
      </c>
      <c r="D40" s="37" t="str">
        <f>[1]Лист1!D39</f>
        <v>23:15:0709000:311</v>
      </c>
      <c r="E40" s="43" t="str">
        <f>[1]Лист1!E39</f>
        <v>9052 кв.м</v>
      </c>
      <c r="F40" s="98" t="s">
        <v>102</v>
      </c>
      <c r="G40" s="38" t="s">
        <v>130</v>
      </c>
      <c r="H40" s="38">
        <f>[1]Лист1!H39</f>
        <v>915519.28</v>
      </c>
      <c r="I40" s="41">
        <f>[1]Лист1!I39</f>
        <v>43479</v>
      </c>
      <c r="J40" s="38" t="str">
        <f>[1]Лист1!J39</f>
        <v>Постановление Администрации Муниципального образования Крымский район о передаче земельных участков в собственность поселений Крымского района №720 от 03.06.2015 г. Акт приема-передачи земельных участков, передаваемых из муниципальной собственности муниципального образования Крымский район в муниципальную собственность Мерчанского сельского поселения Крымского района на безвозмездной основе.</v>
      </c>
      <c r="K40" s="39" t="str">
        <f>[1]Лист1!K39</f>
        <v>Муниципальное образование Мерчанское сельское поселение Крымского района</v>
      </c>
      <c r="L40" s="37" t="str">
        <f>[1]Лист1!L39</f>
        <v>не зарегистрировано</v>
      </c>
      <c r="M40" s="40"/>
      <c r="N40" s="40"/>
      <c r="O40" s="70"/>
      <c r="P40" s="57"/>
      <c r="Q40" s="57"/>
      <c r="R40" s="57"/>
      <c r="S40" s="57"/>
      <c r="T40" s="57"/>
      <c r="U40" s="57"/>
      <c r="V40" s="57"/>
      <c r="W40" s="57"/>
      <c r="X40" s="57"/>
      <c r="Y40" s="57"/>
      <c r="Z40" s="57"/>
      <c r="AA40" s="57"/>
      <c r="AB40" s="57"/>
      <c r="AC40" s="57"/>
      <c r="AD40" s="57"/>
      <c r="AE40" s="57"/>
      <c r="AF40" s="57"/>
      <c r="AG40" s="57"/>
      <c r="AH40" s="57"/>
      <c r="AI40" s="57"/>
      <c r="AJ40" s="57"/>
      <c r="AK40" s="57"/>
      <c r="AL40" s="57"/>
      <c r="AM40" s="57"/>
      <c r="AN40" s="57"/>
      <c r="AO40" s="57"/>
      <c r="AP40" s="57"/>
      <c r="AQ40" s="57"/>
      <c r="AR40" s="57"/>
      <c r="AS40" s="57"/>
      <c r="AT40" s="57"/>
      <c r="AU40" s="57"/>
      <c r="AV40" s="57"/>
      <c r="AW40" s="57"/>
      <c r="AX40" s="57"/>
      <c r="AY40" s="57"/>
      <c r="AZ40" s="57"/>
      <c r="BA40" s="57"/>
      <c r="BB40" s="57"/>
      <c r="BC40" s="57"/>
      <c r="BD40" s="57"/>
      <c r="BE40" s="57"/>
      <c r="BF40" s="57"/>
      <c r="BG40" s="57"/>
      <c r="BH40" s="57"/>
      <c r="BI40" s="57"/>
      <c r="BJ40" s="57"/>
      <c r="BK40" s="57"/>
      <c r="BL40" s="57"/>
      <c r="BM40" s="57"/>
      <c r="BN40" s="57"/>
      <c r="BO40" s="57"/>
      <c r="BP40" s="57"/>
      <c r="BQ40" s="57"/>
      <c r="BR40" s="57"/>
      <c r="BS40" s="57"/>
      <c r="BT40" s="57"/>
      <c r="BU40" s="57"/>
      <c r="BV40" s="57"/>
      <c r="BW40" s="57"/>
      <c r="BX40" s="57"/>
      <c r="BY40" s="57"/>
      <c r="BZ40" s="57"/>
      <c r="CA40" s="57"/>
      <c r="CB40" s="57"/>
      <c r="CC40" s="57"/>
      <c r="CD40" s="57"/>
      <c r="CE40" s="57"/>
      <c r="CF40" s="57"/>
      <c r="CG40" s="57"/>
      <c r="CH40" s="57"/>
      <c r="CI40" s="57"/>
      <c r="CJ40" s="57"/>
      <c r="CK40" s="57"/>
      <c r="CL40" s="57"/>
      <c r="CM40" s="57"/>
      <c r="CN40" s="57"/>
      <c r="CO40" s="57"/>
      <c r="CP40" s="57"/>
      <c r="CQ40" s="57"/>
      <c r="CR40" s="57"/>
      <c r="CS40" s="57"/>
      <c r="CT40" s="57"/>
      <c r="CU40" s="57"/>
      <c r="CV40" s="57"/>
      <c r="CW40" s="57"/>
      <c r="CX40" s="57"/>
      <c r="CY40" s="57"/>
      <c r="CZ40" s="57"/>
      <c r="DA40" s="57"/>
      <c r="DB40" s="57"/>
      <c r="DC40" s="57"/>
      <c r="DD40" s="57"/>
      <c r="DE40" s="57"/>
      <c r="DF40" s="57"/>
      <c r="DG40" s="57"/>
      <c r="DH40" s="57"/>
      <c r="DI40" s="57"/>
      <c r="DJ40" s="57"/>
      <c r="DK40" s="57"/>
      <c r="DL40" s="57"/>
      <c r="DM40" s="57"/>
      <c r="DN40" s="57"/>
      <c r="DO40" s="57"/>
      <c r="DP40" s="57"/>
      <c r="DQ40" s="57"/>
      <c r="DR40" s="57"/>
      <c r="DS40" s="57"/>
      <c r="DT40" s="57"/>
      <c r="DU40" s="57"/>
      <c r="DV40" s="57"/>
      <c r="DW40" s="57"/>
      <c r="DX40" s="57"/>
      <c r="DY40" s="57"/>
      <c r="DZ40" s="57"/>
      <c r="EA40" s="57"/>
      <c r="EB40" s="57"/>
      <c r="EC40" s="57"/>
      <c r="ED40" s="57"/>
      <c r="EE40" s="57"/>
      <c r="EF40" s="57"/>
      <c r="EG40" s="57"/>
      <c r="EH40" s="57"/>
      <c r="EI40" s="57"/>
      <c r="EJ40" s="57"/>
      <c r="EK40" s="57"/>
      <c r="EL40" s="57"/>
      <c r="EM40" s="57"/>
      <c r="EN40" s="57"/>
      <c r="EO40" s="57"/>
      <c r="EP40" s="57"/>
      <c r="EQ40" s="57"/>
      <c r="ER40" s="57"/>
      <c r="ES40" s="57"/>
      <c r="ET40" s="57"/>
      <c r="EU40" s="57"/>
      <c r="EV40" s="57"/>
      <c r="EW40" s="57"/>
      <c r="EX40" s="57"/>
      <c r="EY40" s="57"/>
      <c r="EZ40" s="57"/>
      <c r="FA40" s="57"/>
      <c r="FB40" s="57"/>
      <c r="FC40" s="57"/>
      <c r="FD40" s="57"/>
      <c r="FE40" s="57"/>
      <c r="FF40" s="57"/>
      <c r="FG40" s="57"/>
      <c r="FH40" s="57"/>
      <c r="FI40" s="57"/>
      <c r="FJ40" s="57"/>
      <c r="FK40" s="57"/>
      <c r="FL40" s="57"/>
      <c r="FM40" s="57"/>
      <c r="FN40" s="57"/>
      <c r="FO40" s="57"/>
      <c r="FP40" s="57"/>
      <c r="FQ40" s="57"/>
      <c r="FR40" s="57"/>
      <c r="FS40" s="57"/>
      <c r="FT40" s="57"/>
      <c r="FU40" s="57"/>
      <c r="FV40" s="57"/>
      <c r="FW40" s="57"/>
      <c r="FX40" s="57"/>
      <c r="FY40" s="57"/>
      <c r="FZ40" s="57"/>
      <c r="GA40" s="57"/>
      <c r="GB40" s="57"/>
      <c r="GC40" s="57"/>
      <c r="GD40" s="57"/>
      <c r="GE40" s="57"/>
      <c r="GF40" s="57"/>
      <c r="GG40" s="57"/>
      <c r="GH40" s="57"/>
      <c r="GI40" s="57"/>
      <c r="GJ40" s="57"/>
      <c r="GK40" s="57"/>
      <c r="GL40" s="57"/>
      <c r="GM40" s="57"/>
      <c r="GN40" s="57"/>
      <c r="GO40" s="57"/>
      <c r="GP40" s="57"/>
      <c r="GQ40" s="57"/>
      <c r="GR40" s="57"/>
      <c r="GS40" s="57"/>
      <c r="GT40" s="57"/>
      <c r="GU40" s="57"/>
      <c r="GV40" s="57"/>
      <c r="GW40" s="57"/>
      <c r="GX40" s="57"/>
      <c r="GY40" s="57"/>
      <c r="GZ40" s="57"/>
      <c r="HA40" s="57"/>
      <c r="HB40" s="57"/>
    </row>
    <row r="41" spans="1:210" s="34" customFormat="1" ht="95.45" customHeight="1" x14ac:dyDescent="0.25">
      <c r="A41" s="37">
        <v>30</v>
      </c>
      <c r="B41" s="42" t="str">
        <f>[1]Лист1!B40</f>
        <v xml:space="preserve">Земельный участок. Категория земель: земли населенных пунктов - для эксплуатации здания конюшни </v>
      </c>
      <c r="C41" s="37" t="str">
        <f>[1]Лист1!C40</f>
        <v>Россия, Краснодарский край, Крымский район, х.Веселый ул.Пушкина,48в</v>
      </c>
      <c r="D41" s="37" t="str">
        <f>[1]Лист1!D40</f>
        <v>23:15:0705001:742</v>
      </c>
      <c r="E41" s="43" t="str">
        <f>[1]Лист1!E40</f>
        <v>3177 кв.м</v>
      </c>
      <c r="F41" s="98" t="str">
        <f>$F$36</f>
        <v>Земли населенных пунктов</v>
      </c>
      <c r="G41" s="38" t="s">
        <v>131</v>
      </c>
      <c r="H41" s="38">
        <f>[1]Лист1!H40</f>
        <v>272237.13</v>
      </c>
      <c r="I41" s="41">
        <f>[1]Лист1!I40</f>
        <v>44288</v>
      </c>
      <c r="J41" s="38" t="str">
        <f>[1]Лист1!J40</f>
        <v>Решение суда №2-1483/2010 от 29.07.2010 г.</v>
      </c>
      <c r="K41" s="39" t="str">
        <f>[1]Лист1!K40</f>
        <v>Муниципальное образование Мерчанское сельское поселение Крымского района</v>
      </c>
      <c r="L41" s="37" t="str">
        <f>[1]Лист1!L40</f>
        <v>не зарегистрировано</v>
      </c>
      <c r="M41" s="40"/>
      <c r="N41" s="40"/>
      <c r="O41" s="70"/>
      <c r="P41" s="57"/>
      <c r="Q41" s="57"/>
      <c r="R41" s="57"/>
      <c r="S41" s="57"/>
      <c r="T41" s="57"/>
      <c r="U41" s="57"/>
      <c r="V41" s="57"/>
      <c r="W41" s="57"/>
      <c r="X41" s="57"/>
      <c r="Y41" s="57"/>
      <c r="Z41" s="57"/>
      <c r="AA41" s="57"/>
      <c r="AB41" s="57"/>
      <c r="AC41" s="57"/>
      <c r="AD41" s="57"/>
      <c r="AE41" s="57"/>
      <c r="AF41" s="57"/>
      <c r="AG41" s="57"/>
      <c r="AH41" s="57"/>
      <c r="AI41" s="57"/>
      <c r="AJ41" s="57"/>
      <c r="AK41" s="57"/>
      <c r="AL41" s="57"/>
      <c r="AM41" s="57"/>
      <c r="AN41" s="57"/>
      <c r="AO41" s="57"/>
      <c r="AP41" s="57"/>
      <c r="AQ41" s="57"/>
      <c r="AR41" s="57"/>
      <c r="AS41" s="57"/>
      <c r="AT41" s="57"/>
      <c r="AU41" s="57"/>
      <c r="AV41" s="57"/>
      <c r="AW41" s="57"/>
      <c r="AX41" s="57"/>
      <c r="AY41" s="57"/>
      <c r="AZ41" s="57"/>
      <c r="BA41" s="57"/>
      <c r="BB41" s="57"/>
      <c r="BC41" s="57"/>
      <c r="BD41" s="57"/>
      <c r="BE41" s="57"/>
      <c r="BF41" s="57"/>
      <c r="BG41" s="57"/>
      <c r="BH41" s="57"/>
      <c r="BI41" s="57"/>
      <c r="BJ41" s="57"/>
      <c r="BK41" s="57"/>
      <c r="BL41" s="57"/>
      <c r="BM41" s="57"/>
      <c r="BN41" s="57"/>
      <c r="BO41" s="57"/>
      <c r="BP41" s="57"/>
      <c r="BQ41" s="57"/>
      <c r="BR41" s="57"/>
      <c r="BS41" s="57"/>
      <c r="BT41" s="57"/>
      <c r="BU41" s="57"/>
      <c r="BV41" s="57"/>
      <c r="BW41" s="57"/>
      <c r="BX41" s="57"/>
      <c r="BY41" s="57"/>
      <c r="BZ41" s="57"/>
      <c r="CA41" s="57"/>
      <c r="CB41" s="57"/>
      <c r="CC41" s="57"/>
      <c r="CD41" s="57"/>
      <c r="CE41" s="57"/>
      <c r="CF41" s="57"/>
      <c r="CG41" s="57"/>
      <c r="CH41" s="57"/>
      <c r="CI41" s="57"/>
      <c r="CJ41" s="57"/>
      <c r="CK41" s="57"/>
      <c r="CL41" s="57"/>
      <c r="CM41" s="57"/>
      <c r="CN41" s="57"/>
      <c r="CO41" s="57"/>
      <c r="CP41" s="57"/>
      <c r="CQ41" s="57"/>
      <c r="CR41" s="57"/>
      <c r="CS41" s="57"/>
      <c r="CT41" s="57"/>
      <c r="CU41" s="57"/>
      <c r="CV41" s="57"/>
      <c r="CW41" s="57"/>
      <c r="CX41" s="57"/>
      <c r="CY41" s="57"/>
      <c r="CZ41" s="57"/>
      <c r="DA41" s="57"/>
      <c r="DB41" s="57"/>
      <c r="DC41" s="57"/>
      <c r="DD41" s="57"/>
      <c r="DE41" s="57"/>
      <c r="DF41" s="57"/>
      <c r="DG41" s="57"/>
      <c r="DH41" s="57"/>
      <c r="DI41" s="57"/>
      <c r="DJ41" s="57"/>
      <c r="DK41" s="57"/>
      <c r="DL41" s="57"/>
      <c r="DM41" s="57"/>
      <c r="DN41" s="57"/>
      <c r="DO41" s="57"/>
      <c r="DP41" s="57"/>
      <c r="DQ41" s="57"/>
      <c r="DR41" s="57"/>
      <c r="DS41" s="57"/>
      <c r="DT41" s="57"/>
      <c r="DU41" s="57"/>
      <c r="DV41" s="57"/>
      <c r="DW41" s="57"/>
      <c r="DX41" s="57"/>
      <c r="DY41" s="57"/>
      <c r="DZ41" s="57"/>
      <c r="EA41" s="57"/>
      <c r="EB41" s="57"/>
      <c r="EC41" s="57"/>
      <c r="ED41" s="57"/>
      <c r="EE41" s="57"/>
      <c r="EF41" s="57"/>
      <c r="EG41" s="57"/>
      <c r="EH41" s="57"/>
      <c r="EI41" s="57"/>
      <c r="EJ41" s="57"/>
      <c r="EK41" s="57"/>
      <c r="EL41" s="57"/>
      <c r="EM41" s="57"/>
      <c r="EN41" s="57"/>
      <c r="EO41" s="57"/>
      <c r="EP41" s="57"/>
      <c r="EQ41" s="57"/>
      <c r="ER41" s="57"/>
      <c r="ES41" s="57"/>
      <c r="ET41" s="57"/>
      <c r="EU41" s="57"/>
      <c r="EV41" s="57"/>
      <c r="EW41" s="57"/>
      <c r="EX41" s="57"/>
      <c r="EY41" s="57"/>
      <c r="EZ41" s="57"/>
      <c r="FA41" s="57"/>
      <c r="FB41" s="57"/>
      <c r="FC41" s="57"/>
      <c r="FD41" s="57"/>
      <c r="FE41" s="57"/>
      <c r="FF41" s="57"/>
      <c r="FG41" s="57"/>
      <c r="FH41" s="57"/>
      <c r="FI41" s="57"/>
      <c r="FJ41" s="57"/>
      <c r="FK41" s="57"/>
      <c r="FL41" s="57"/>
      <c r="FM41" s="57"/>
      <c r="FN41" s="57"/>
      <c r="FO41" s="57"/>
      <c r="FP41" s="57"/>
      <c r="FQ41" s="57"/>
      <c r="FR41" s="57"/>
      <c r="FS41" s="57"/>
      <c r="FT41" s="57"/>
      <c r="FU41" s="57"/>
      <c r="FV41" s="57"/>
      <c r="FW41" s="57"/>
      <c r="FX41" s="57"/>
      <c r="FY41" s="57"/>
      <c r="FZ41" s="57"/>
      <c r="GA41" s="57"/>
      <c r="GB41" s="57"/>
      <c r="GC41" s="57"/>
      <c r="GD41" s="57"/>
      <c r="GE41" s="57"/>
      <c r="GF41" s="57"/>
      <c r="GG41" s="57"/>
      <c r="GH41" s="57"/>
      <c r="GI41" s="57"/>
      <c r="GJ41" s="57"/>
      <c r="GK41" s="57"/>
      <c r="GL41" s="57"/>
      <c r="GM41" s="57"/>
      <c r="GN41" s="57"/>
      <c r="GO41" s="57"/>
      <c r="GP41" s="57"/>
      <c r="GQ41" s="57"/>
      <c r="GR41" s="57"/>
      <c r="GS41" s="57"/>
      <c r="GT41" s="57"/>
      <c r="GU41" s="57"/>
      <c r="GV41" s="57"/>
      <c r="GW41" s="57"/>
      <c r="GX41" s="57"/>
      <c r="GY41" s="57"/>
      <c r="GZ41" s="57"/>
      <c r="HA41" s="57"/>
      <c r="HB41" s="57"/>
    </row>
    <row r="42" spans="1:210" s="34" customFormat="1" ht="95.45" customHeight="1" x14ac:dyDescent="0.25">
      <c r="A42" s="37">
        <v>31</v>
      </c>
      <c r="B42" s="42" t="str">
        <f>[1]Лист1!B41</f>
        <v>Земельный участок</v>
      </c>
      <c r="C42" s="37" t="str">
        <f>[1]Лист1!C41</f>
        <v>Россия, Краснодарский край, Крымский район, х.Веселый ул.Пушкина,48д</v>
      </c>
      <c r="D42" s="37" t="str">
        <f>[1]Лист1!D41</f>
        <v>23:15:0705001:741</v>
      </c>
      <c r="E42" s="43" t="str">
        <f>[1]Лист1!E41</f>
        <v>883 кв.м</v>
      </c>
      <c r="F42" s="98" t="str">
        <f>$F$36</f>
        <v>Земли населенных пунктов</v>
      </c>
      <c r="G42" s="38" t="s">
        <v>121</v>
      </c>
      <c r="H42" s="38">
        <f>[1]Лист1!H41</f>
        <v>53147.77</v>
      </c>
      <c r="I42" s="41">
        <f>[1]Лист1!I41</f>
        <v>44288</v>
      </c>
      <c r="J42" s="38" t="str">
        <f>[1]Лист1!J41</f>
        <v xml:space="preserve"> ст. 3.1. Федерального закона "О введении в действие Земельного кодекса Российской Федерации" от 25.10.2001 </v>
      </c>
      <c r="K42" s="39" t="str">
        <f>[1]Лист1!K41</f>
        <v>Муниципальное образование Мерчанское сельское поселение Крымского района</v>
      </c>
      <c r="L42" s="37" t="str">
        <f>[1]Лист1!L41</f>
        <v>не зарегистрировано</v>
      </c>
      <c r="M42" s="40"/>
      <c r="N42" s="40"/>
      <c r="O42" s="70"/>
      <c r="P42" s="57"/>
      <c r="Q42" s="57"/>
      <c r="R42" s="57"/>
      <c r="S42" s="57"/>
      <c r="T42" s="57"/>
      <c r="U42" s="57"/>
      <c r="V42" s="57"/>
      <c r="W42" s="57"/>
      <c r="X42" s="57"/>
      <c r="Y42" s="57"/>
      <c r="Z42" s="57"/>
      <c r="AA42" s="57"/>
      <c r="AB42" s="57"/>
      <c r="AC42" s="57"/>
      <c r="AD42" s="57"/>
      <c r="AE42" s="57"/>
      <c r="AF42" s="57"/>
      <c r="AG42" s="57"/>
      <c r="AH42" s="57"/>
      <c r="AI42" s="57"/>
      <c r="AJ42" s="57"/>
      <c r="AK42" s="57"/>
      <c r="AL42" s="57"/>
      <c r="AM42" s="57"/>
      <c r="AN42" s="57"/>
      <c r="AO42" s="57"/>
      <c r="AP42" s="57"/>
      <c r="AQ42" s="57"/>
      <c r="AR42" s="57"/>
      <c r="AS42" s="57"/>
      <c r="AT42" s="57"/>
      <c r="AU42" s="57"/>
      <c r="AV42" s="57"/>
      <c r="AW42" s="57"/>
      <c r="AX42" s="57"/>
      <c r="AY42" s="57"/>
      <c r="AZ42" s="57"/>
      <c r="BA42" s="57"/>
      <c r="BB42" s="57"/>
      <c r="BC42" s="57"/>
      <c r="BD42" s="57"/>
      <c r="BE42" s="57"/>
      <c r="BF42" s="57"/>
      <c r="BG42" s="57"/>
      <c r="BH42" s="57"/>
      <c r="BI42" s="57"/>
      <c r="BJ42" s="57"/>
      <c r="BK42" s="57"/>
      <c r="BL42" s="57"/>
      <c r="BM42" s="57"/>
      <c r="BN42" s="57"/>
      <c r="BO42" s="57"/>
      <c r="BP42" s="57"/>
      <c r="BQ42" s="57"/>
      <c r="BR42" s="57"/>
      <c r="BS42" s="57"/>
      <c r="BT42" s="57"/>
      <c r="BU42" s="57"/>
      <c r="BV42" s="57"/>
      <c r="BW42" s="57"/>
      <c r="BX42" s="57"/>
      <c r="BY42" s="57"/>
      <c r="BZ42" s="57"/>
      <c r="CA42" s="57"/>
      <c r="CB42" s="57"/>
      <c r="CC42" s="57"/>
      <c r="CD42" s="57"/>
      <c r="CE42" s="57"/>
      <c r="CF42" s="57"/>
      <c r="CG42" s="57"/>
      <c r="CH42" s="57"/>
      <c r="CI42" s="57"/>
      <c r="CJ42" s="57"/>
      <c r="CK42" s="57"/>
      <c r="CL42" s="57"/>
      <c r="CM42" s="57"/>
      <c r="CN42" s="57"/>
      <c r="CO42" s="57"/>
      <c r="CP42" s="57"/>
      <c r="CQ42" s="57"/>
      <c r="CR42" s="57"/>
      <c r="CS42" s="57"/>
      <c r="CT42" s="57"/>
      <c r="CU42" s="57"/>
      <c r="CV42" s="57"/>
      <c r="CW42" s="57"/>
      <c r="CX42" s="57"/>
      <c r="CY42" s="57"/>
      <c r="CZ42" s="57"/>
      <c r="DA42" s="57"/>
      <c r="DB42" s="57"/>
      <c r="DC42" s="57"/>
      <c r="DD42" s="57"/>
      <c r="DE42" s="57"/>
      <c r="DF42" s="57"/>
      <c r="DG42" s="57"/>
      <c r="DH42" s="57"/>
      <c r="DI42" s="57"/>
      <c r="DJ42" s="57"/>
      <c r="DK42" s="57"/>
      <c r="DL42" s="57"/>
      <c r="DM42" s="57"/>
      <c r="DN42" s="57"/>
      <c r="DO42" s="57"/>
      <c r="DP42" s="57"/>
      <c r="DQ42" s="57"/>
      <c r="DR42" s="57"/>
      <c r="DS42" s="57"/>
      <c r="DT42" s="57"/>
      <c r="DU42" s="57"/>
      <c r="DV42" s="57"/>
      <c r="DW42" s="57"/>
      <c r="DX42" s="57"/>
      <c r="DY42" s="57"/>
      <c r="DZ42" s="57"/>
      <c r="EA42" s="57"/>
      <c r="EB42" s="57"/>
      <c r="EC42" s="57"/>
      <c r="ED42" s="57"/>
      <c r="EE42" s="57"/>
      <c r="EF42" s="57"/>
      <c r="EG42" s="57"/>
      <c r="EH42" s="57"/>
      <c r="EI42" s="57"/>
      <c r="EJ42" s="57"/>
      <c r="EK42" s="57"/>
      <c r="EL42" s="57"/>
      <c r="EM42" s="57"/>
      <c r="EN42" s="57"/>
      <c r="EO42" s="57"/>
      <c r="EP42" s="57"/>
      <c r="EQ42" s="57"/>
      <c r="ER42" s="57"/>
      <c r="ES42" s="57"/>
      <c r="ET42" s="57"/>
      <c r="EU42" s="57"/>
      <c r="EV42" s="57"/>
      <c r="EW42" s="57"/>
      <c r="EX42" s="57"/>
      <c r="EY42" s="57"/>
      <c r="EZ42" s="57"/>
      <c r="FA42" s="57"/>
      <c r="FB42" s="57"/>
      <c r="FC42" s="57"/>
      <c r="FD42" s="57"/>
      <c r="FE42" s="57"/>
      <c r="FF42" s="57"/>
      <c r="FG42" s="57"/>
      <c r="FH42" s="57"/>
      <c r="FI42" s="57"/>
      <c r="FJ42" s="57"/>
      <c r="FK42" s="57"/>
      <c r="FL42" s="57"/>
      <c r="FM42" s="57"/>
      <c r="FN42" s="57"/>
      <c r="FO42" s="57"/>
      <c r="FP42" s="57"/>
      <c r="FQ42" s="57"/>
      <c r="FR42" s="57"/>
      <c r="FS42" s="57"/>
      <c r="FT42" s="57"/>
      <c r="FU42" s="57"/>
      <c r="FV42" s="57"/>
      <c r="FW42" s="57"/>
      <c r="FX42" s="57"/>
      <c r="FY42" s="57"/>
      <c r="FZ42" s="57"/>
      <c r="GA42" s="57"/>
      <c r="GB42" s="57"/>
      <c r="GC42" s="57"/>
      <c r="GD42" s="57"/>
      <c r="GE42" s="57"/>
      <c r="GF42" s="57"/>
      <c r="GG42" s="57"/>
      <c r="GH42" s="57"/>
      <c r="GI42" s="57"/>
      <c r="GJ42" s="57"/>
      <c r="GK42" s="57"/>
      <c r="GL42" s="57"/>
      <c r="GM42" s="57"/>
      <c r="GN42" s="57"/>
      <c r="GO42" s="57"/>
      <c r="GP42" s="57"/>
      <c r="GQ42" s="57"/>
      <c r="GR42" s="57"/>
      <c r="GS42" s="57"/>
      <c r="GT42" s="57"/>
      <c r="GU42" s="57"/>
      <c r="GV42" s="57"/>
      <c r="GW42" s="57"/>
      <c r="GX42" s="57"/>
      <c r="GY42" s="57"/>
      <c r="GZ42" s="57"/>
      <c r="HA42" s="57"/>
      <c r="HB42" s="57"/>
    </row>
    <row r="43" spans="1:210" s="34" customFormat="1" ht="95.45" customHeight="1" x14ac:dyDescent="0.25">
      <c r="A43" s="37">
        <v>32</v>
      </c>
      <c r="B43" s="42" t="str">
        <f>[1]Лист1!B42</f>
        <v>Земельный участок</v>
      </c>
      <c r="C43" s="37" t="str">
        <f>[1]Лист1!C42</f>
        <v xml:space="preserve">Краснодарский край, Крымский район, с/п Мерчанское, х.Веселый </v>
      </c>
      <c r="D43" s="37" t="str">
        <f>[1]Лист1!D42</f>
        <v>23:15:0705001:746</v>
      </c>
      <c r="E43" s="43" t="str">
        <f>[1]Лист1!E42</f>
        <v>598 кв.м.</v>
      </c>
      <c r="F43" s="98" t="str">
        <f>$F$36</f>
        <v>Земли населенных пунктов</v>
      </c>
      <c r="G43" s="38" t="s">
        <v>121</v>
      </c>
      <c r="H43" s="38">
        <f>[1]Лист1!H42</f>
        <v>35993.620000000003</v>
      </c>
      <c r="I43" s="41">
        <f>[1]Лист1!I42</f>
        <v>44671</v>
      </c>
      <c r="J43" s="38" t="str">
        <f>[1]Лист1!J42</f>
        <v>В соответствии со ст. 39.9 Земельного кодекса Российской Федерации ст.14 Федерального закона от 6.10.2003 г. №131-ФЗ " Об общих принципах организации местного самоуправления в Российской Федерации</v>
      </c>
      <c r="K43" s="39" t="str">
        <f>[1]Лист1!K42</f>
        <v>Мерчанское сельское поселение Крымского района</v>
      </c>
      <c r="L43" s="37" t="str">
        <f>[1]Лист1!L42</f>
        <v>не зарегистрировано</v>
      </c>
      <c r="M43" s="40"/>
      <c r="N43" s="40"/>
      <c r="O43" s="70"/>
      <c r="P43" s="57"/>
      <c r="Q43" s="57"/>
      <c r="R43" s="57"/>
      <c r="S43" s="57"/>
      <c r="T43" s="57"/>
      <c r="U43" s="57"/>
      <c r="V43" s="57"/>
      <c r="W43" s="57"/>
      <c r="X43" s="57"/>
      <c r="Y43" s="57"/>
      <c r="Z43" s="57"/>
      <c r="AA43" s="57"/>
      <c r="AB43" s="57"/>
      <c r="AC43" s="57"/>
      <c r="AD43" s="57"/>
      <c r="AE43" s="57"/>
      <c r="AF43" s="57"/>
      <c r="AG43" s="57"/>
      <c r="AH43" s="57"/>
      <c r="AI43" s="57"/>
      <c r="AJ43" s="57"/>
      <c r="AK43" s="57"/>
      <c r="AL43" s="57"/>
      <c r="AM43" s="57"/>
      <c r="AN43" s="57"/>
      <c r="AO43" s="57"/>
      <c r="AP43" s="57"/>
      <c r="AQ43" s="57"/>
      <c r="AR43" s="57"/>
      <c r="AS43" s="57"/>
      <c r="AT43" s="57"/>
      <c r="AU43" s="57"/>
      <c r="AV43" s="57"/>
      <c r="AW43" s="57"/>
      <c r="AX43" s="57"/>
      <c r="AY43" s="57"/>
      <c r="AZ43" s="57"/>
      <c r="BA43" s="57"/>
      <c r="BB43" s="57"/>
      <c r="BC43" s="57"/>
      <c r="BD43" s="57"/>
      <c r="BE43" s="57"/>
      <c r="BF43" s="57"/>
      <c r="BG43" s="57"/>
      <c r="BH43" s="57"/>
      <c r="BI43" s="57"/>
      <c r="BJ43" s="57"/>
      <c r="BK43" s="57"/>
      <c r="BL43" s="57"/>
      <c r="BM43" s="57"/>
      <c r="BN43" s="57"/>
      <c r="BO43" s="57"/>
      <c r="BP43" s="57"/>
      <c r="BQ43" s="57"/>
      <c r="BR43" s="57"/>
      <c r="BS43" s="57"/>
      <c r="BT43" s="57"/>
      <c r="BU43" s="57"/>
      <c r="BV43" s="57"/>
      <c r="BW43" s="57"/>
      <c r="BX43" s="57"/>
      <c r="BY43" s="57"/>
      <c r="BZ43" s="57"/>
      <c r="CA43" s="57"/>
      <c r="CB43" s="57"/>
      <c r="CC43" s="57"/>
      <c r="CD43" s="57"/>
      <c r="CE43" s="57"/>
      <c r="CF43" s="57"/>
      <c r="CG43" s="57"/>
      <c r="CH43" s="57"/>
      <c r="CI43" s="57"/>
      <c r="CJ43" s="57"/>
      <c r="CK43" s="57"/>
      <c r="CL43" s="57"/>
      <c r="CM43" s="57"/>
      <c r="CN43" s="57"/>
      <c r="CO43" s="57"/>
      <c r="CP43" s="57"/>
      <c r="CQ43" s="57"/>
      <c r="CR43" s="57"/>
      <c r="CS43" s="57"/>
      <c r="CT43" s="57"/>
      <c r="CU43" s="57"/>
      <c r="CV43" s="57"/>
      <c r="CW43" s="57"/>
      <c r="CX43" s="57"/>
      <c r="CY43" s="57"/>
      <c r="CZ43" s="57"/>
      <c r="DA43" s="57"/>
      <c r="DB43" s="57"/>
      <c r="DC43" s="57"/>
      <c r="DD43" s="57"/>
      <c r="DE43" s="57"/>
      <c r="DF43" s="57"/>
      <c r="DG43" s="57"/>
      <c r="DH43" s="57"/>
      <c r="DI43" s="57"/>
      <c r="DJ43" s="57"/>
      <c r="DK43" s="57"/>
      <c r="DL43" s="57"/>
      <c r="DM43" s="57"/>
      <c r="DN43" s="57"/>
      <c r="DO43" s="57"/>
      <c r="DP43" s="57"/>
      <c r="DQ43" s="57"/>
      <c r="DR43" s="57"/>
      <c r="DS43" s="57"/>
      <c r="DT43" s="57"/>
      <c r="DU43" s="57"/>
      <c r="DV43" s="57"/>
      <c r="DW43" s="57"/>
      <c r="DX43" s="57"/>
      <c r="DY43" s="57"/>
      <c r="DZ43" s="57"/>
      <c r="EA43" s="57"/>
      <c r="EB43" s="57"/>
      <c r="EC43" s="57"/>
      <c r="ED43" s="57"/>
      <c r="EE43" s="57"/>
      <c r="EF43" s="57"/>
      <c r="EG43" s="57"/>
      <c r="EH43" s="57"/>
      <c r="EI43" s="57"/>
      <c r="EJ43" s="57"/>
      <c r="EK43" s="57"/>
      <c r="EL43" s="57"/>
      <c r="EM43" s="57"/>
      <c r="EN43" s="57"/>
      <c r="EO43" s="57"/>
      <c r="EP43" s="57"/>
      <c r="EQ43" s="57"/>
      <c r="ER43" s="57"/>
      <c r="ES43" s="57"/>
      <c r="ET43" s="57"/>
      <c r="EU43" s="57"/>
      <c r="EV43" s="57"/>
      <c r="EW43" s="57"/>
      <c r="EX43" s="57"/>
      <c r="EY43" s="57"/>
      <c r="EZ43" s="57"/>
      <c r="FA43" s="57"/>
      <c r="FB43" s="57"/>
      <c r="FC43" s="57"/>
      <c r="FD43" s="57"/>
      <c r="FE43" s="57"/>
      <c r="FF43" s="57"/>
      <c r="FG43" s="57"/>
      <c r="FH43" s="57"/>
      <c r="FI43" s="57"/>
      <c r="FJ43" s="57"/>
      <c r="FK43" s="57"/>
      <c r="FL43" s="57"/>
      <c r="FM43" s="57"/>
      <c r="FN43" s="57"/>
      <c r="FO43" s="57"/>
      <c r="FP43" s="57"/>
      <c r="FQ43" s="57"/>
      <c r="FR43" s="57"/>
      <c r="FS43" s="57"/>
      <c r="FT43" s="57"/>
      <c r="FU43" s="57"/>
      <c r="FV43" s="57"/>
      <c r="FW43" s="57"/>
      <c r="FX43" s="57"/>
      <c r="FY43" s="57"/>
      <c r="FZ43" s="57"/>
      <c r="GA43" s="57"/>
      <c r="GB43" s="57"/>
      <c r="GC43" s="57"/>
      <c r="GD43" s="57"/>
      <c r="GE43" s="57"/>
      <c r="GF43" s="57"/>
      <c r="GG43" s="57"/>
      <c r="GH43" s="57"/>
      <c r="GI43" s="57"/>
      <c r="GJ43" s="57"/>
      <c r="GK43" s="57"/>
      <c r="GL43" s="57"/>
      <c r="GM43" s="57"/>
      <c r="GN43" s="57"/>
      <c r="GO43" s="57"/>
      <c r="GP43" s="57"/>
      <c r="GQ43" s="57"/>
      <c r="GR43" s="57"/>
      <c r="GS43" s="57"/>
      <c r="GT43" s="57"/>
      <c r="GU43" s="57"/>
      <c r="GV43" s="57"/>
      <c r="GW43" s="57"/>
      <c r="GX43" s="57"/>
      <c r="GY43" s="57"/>
      <c r="GZ43" s="57"/>
      <c r="HA43" s="57"/>
      <c r="HB43" s="57"/>
    </row>
    <row r="44" spans="1:210" s="34" customFormat="1" ht="77.25" customHeight="1" x14ac:dyDescent="0.25">
      <c r="A44" s="37">
        <v>33</v>
      </c>
      <c r="B44" s="42" t="str">
        <f>[1]Лист1!B43</f>
        <v xml:space="preserve">Земельный участок </v>
      </c>
      <c r="C44" s="37" t="str">
        <f>[1]Лист1!C43</f>
        <v xml:space="preserve">Краснодарский край, Крымский район, с/п Мерчанское,х. Веселый </v>
      </c>
      <c r="D44" s="37" t="str">
        <f>[1]Лист1!D43</f>
        <v>23:15:0000000:2117</v>
      </c>
      <c r="E44" s="43" t="str">
        <f>[1]Лист1!E43</f>
        <v>1163 кв.м</v>
      </c>
      <c r="F44" s="98" t="str">
        <f>$F$36</f>
        <v>Земли населенных пунктов</v>
      </c>
      <c r="G44" s="38" t="s">
        <v>121</v>
      </c>
      <c r="H44" s="38">
        <f>[1]Лист1!H43</f>
        <v>70000.97</v>
      </c>
      <c r="I44" s="41">
        <f>[1]Лист1!I43</f>
        <v>44672</v>
      </c>
      <c r="J44" s="38" t="str">
        <f>[1]Лист1!J43</f>
        <v>В соответствии со ст. 39.9 Земельного кодекса Российской Федерации ст.14 Федерального закона от 6.10.2003 г. №131-ФЗ " Об общих принципах организации местного самоуправления в Российской Федерации</v>
      </c>
      <c r="K44" s="39" t="str">
        <f>[1]Лист1!K43</f>
        <v>Мерчанское сельское поселение Крымского района</v>
      </c>
      <c r="L44" s="37" t="str">
        <f>[1]Лист1!L43</f>
        <v>не зарегистрировано</v>
      </c>
      <c r="M44" s="40"/>
      <c r="N44" s="40"/>
      <c r="O44" s="70"/>
      <c r="P44" s="57"/>
      <c r="Q44" s="57"/>
      <c r="R44" s="57"/>
      <c r="S44" s="57"/>
      <c r="T44" s="57"/>
      <c r="U44" s="57"/>
      <c r="V44" s="57"/>
      <c r="W44" s="57"/>
      <c r="X44" s="57"/>
      <c r="Y44" s="57"/>
      <c r="Z44" s="57"/>
      <c r="AA44" s="57"/>
      <c r="AB44" s="57"/>
      <c r="AC44" s="57"/>
      <c r="AD44" s="57"/>
      <c r="AE44" s="57"/>
      <c r="AF44" s="57"/>
      <c r="AG44" s="57"/>
      <c r="AH44" s="57"/>
      <c r="AI44" s="57"/>
      <c r="AJ44" s="57"/>
      <c r="AK44" s="57"/>
      <c r="AL44" s="57"/>
      <c r="AM44" s="57"/>
      <c r="AN44" s="57"/>
      <c r="AO44" s="57"/>
      <c r="AP44" s="57"/>
      <c r="AQ44" s="57"/>
      <c r="AR44" s="57"/>
      <c r="AS44" s="57"/>
      <c r="AT44" s="57"/>
      <c r="AU44" s="57"/>
      <c r="AV44" s="57"/>
      <c r="AW44" s="57"/>
      <c r="AX44" s="57"/>
      <c r="AY44" s="57"/>
      <c r="AZ44" s="57"/>
      <c r="BA44" s="57"/>
      <c r="BB44" s="57"/>
      <c r="BC44" s="57"/>
      <c r="BD44" s="57"/>
      <c r="BE44" s="57"/>
      <c r="BF44" s="57"/>
      <c r="BG44" s="57"/>
      <c r="BH44" s="57"/>
      <c r="BI44" s="57"/>
      <c r="BJ44" s="57"/>
      <c r="BK44" s="57"/>
      <c r="BL44" s="57"/>
      <c r="BM44" s="57"/>
      <c r="BN44" s="57"/>
      <c r="BO44" s="57"/>
      <c r="BP44" s="57"/>
      <c r="BQ44" s="57"/>
      <c r="BR44" s="57"/>
      <c r="BS44" s="57"/>
      <c r="BT44" s="57"/>
      <c r="BU44" s="57"/>
      <c r="BV44" s="57"/>
      <c r="BW44" s="57"/>
      <c r="BX44" s="57"/>
      <c r="BY44" s="57"/>
      <c r="BZ44" s="57"/>
      <c r="CA44" s="57"/>
      <c r="CB44" s="57"/>
      <c r="CC44" s="57"/>
      <c r="CD44" s="57"/>
      <c r="CE44" s="57"/>
      <c r="CF44" s="57"/>
      <c r="CG44" s="57"/>
      <c r="CH44" s="57"/>
      <c r="CI44" s="57"/>
      <c r="CJ44" s="57"/>
      <c r="CK44" s="57"/>
      <c r="CL44" s="57"/>
      <c r="CM44" s="57"/>
      <c r="CN44" s="57"/>
      <c r="CO44" s="57"/>
      <c r="CP44" s="57"/>
      <c r="CQ44" s="57"/>
      <c r="CR44" s="57"/>
      <c r="CS44" s="57"/>
      <c r="CT44" s="57"/>
      <c r="CU44" s="57"/>
      <c r="CV44" s="57"/>
      <c r="CW44" s="57"/>
      <c r="CX44" s="57"/>
      <c r="CY44" s="57"/>
      <c r="CZ44" s="57"/>
      <c r="DA44" s="57"/>
      <c r="DB44" s="57"/>
      <c r="DC44" s="57"/>
      <c r="DD44" s="57"/>
      <c r="DE44" s="57"/>
      <c r="DF44" s="57"/>
      <c r="DG44" s="57"/>
      <c r="DH44" s="57"/>
      <c r="DI44" s="57"/>
      <c r="DJ44" s="57"/>
      <c r="DK44" s="57"/>
      <c r="DL44" s="57"/>
      <c r="DM44" s="57"/>
      <c r="DN44" s="57"/>
      <c r="DO44" s="57"/>
      <c r="DP44" s="57"/>
      <c r="DQ44" s="57"/>
      <c r="DR44" s="57"/>
      <c r="DS44" s="57"/>
      <c r="DT44" s="57"/>
      <c r="DU44" s="57"/>
      <c r="DV44" s="57"/>
      <c r="DW44" s="57"/>
      <c r="DX44" s="57"/>
      <c r="DY44" s="57"/>
      <c r="DZ44" s="57"/>
      <c r="EA44" s="57"/>
      <c r="EB44" s="57"/>
      <c r="EC44" s="57"/>
      <c r="ED44" s="57"/>
      <c r="EE44" s="57"/>
      <c r="EF44" s="57"/>
      <c r="EG44" s="57"/>
      <c r="EH44" s="57"/>
      <c r="EI44" s="57"/>
      <c r="EJ44" s="57"/>
      <c r="EK44" s="57"/>
      <c r="EL44" s="57"/>
      <c r="EM44" s="57"/>
      <c r="EN44" s="57"/>
      <c r="EO44" s="57"/>
      <c r="EP44" s="57"/>
      <c r="EQ44" s="57"/>
      <c r="ER44" s="57"/>
      <c r="ES44" s="57"/>
      <c r="ET44" s="57"/>
      <c r="EU44" s="57"/>
      <c r="EV44" s="57"/>
      <c r="EW44" s="57"/>
      <c r="EX44" s="57"/>
      <c r="EY44" s="57"/>
      <c r="EZ44" s="57"/>
      <c r="FA44" s="57"/>
      <c r="FB44" s="57"/>
      <c r="FC44" s="57"/>
      <c r="FD44" s="57"/>
      <c r="FE44" s="57"/>
      <c r="FF44" s="57"/>
      <c r="FG44" s="57"/>
      <c r="FH44" s="57"/>
      <c r="FI44" s="57"/>
      <c r="FJ44" s="57"/>
      <c r="FK44" s="57"/>
      <c r="FL44" s="57"/>
      <c r="FM44" s="57"/>
      <c r="FN44" s="57"/>
      <c r="FO44" s="57"/>
      <c r="FP44" s="57"/>
      <c r="FQ44" s="57"/>
      <c r="FR44" s="57"/>
      <c r="FS44" s="57"/>
      <c r="FT44" s="57"/>
      <c r="FU44" s="57"/>
      <c r="FV44" s="57"/>
      <c r="FW44" s="57"/>
      <c r="FX44" s="57"/>
      <c r="FY44" s="57"/>
      <c r="FZ44" s="57"/>
      <c r="GA44" s="57"/>
      <c r="GB44" s="57"/>
      <c r="GC44" s="57"/>
      <c r="GD44" s="57"/>
      <c r="GE44" s="57"/>
      <c r="GF44" s="57"/>
      <c r="GG44" s="57"/>
      <c r="GH44" s="57"/>
      <c r="GI44" s="57"/>
      <c r="GJ44" s="57"/>
      <c r="GK44" s="57"/>
      <c r="GL44" s="57"/>
      <c r="GM44" s="57"/>
      <c r="GN44" s="57"/>
      <c r="GO44" s="57"/>
      <c r="GP44" s="57"/>
      <c r="GQ44" s="57"/>
      <c r="GR44" s="57"/>
      <c r="GS44" s="57"/>
      <c r="GT44" s="57"/>
      <c r="GU44" s="57"/>
      <c r="GV44" s="57"/>
      <c r="GW44" s="57"/>
      <c r="GX44" s="57"/>
      <c r="GY44" s="57"/>
      <c r="GZ44" s="57"/>
      <c r="HA44" s="57"/>
      <c r="HB44" s="57"/>
    </row>
    <row r="45" spans="1:210" s="34" customFormat="1" ht="82.5" customHeight="1" x14ac:dyDescent="0.25">
      <c r="A45" s="37">
        <v>34</v>
      </c>
      <c r="B45" s="42" t="str">
        <f>[1]Лист1!B44</f>
        <v>Земельный участок</v>
      </c>
      <c r="C45" s="37" t="str">
        <f>[1]Лист1!C44</f>
        <v>Краснодарский край, Крымский район, с/п Мерчанское,с. Мерчанское, ул. Пролетарская</v>
      </c>
      <c r="D45" s="37" t="str">
        <f>[1]Лист1!D44</f>
        <v>23:15:0702001:1614</v>
      </c>
      <c r="E45" s="43" t="str">
        <f>[1]Лист1!E44</f>
        <v>6726 кв.м</v>
      </c>
      <c r="F45" s="98" t="str">
        <f>$F$36</f>
        <v>Земли населенных пунктов</v>
      </c>
      <c r="G45" s="38" t="s">
        <v>115</v>
      </c>
      <c r="H45" s="38">
        <f>[1]Лист1!H44</f>
        <v>126986.88</v>
      </c>
      <c r="I45" s="41">
        <f>[1]Лист1!I44</f>
        <v>44670</v>
      </c>
      <c r="J45" s="38" t="str">
        <f>[1]Лист1!J44</f>
        <v>В соответствии со ст. 39.9 Земельного кодекса Российской Федерации ст.14 Федерального закона от 6.10.2003 г. №131-ФЗ " Об общих принципах организации местного самоуправления в Российской Федерации</v>
      </c>
      <c r="K45" s="39" t="str">
        <f>[1]Лист1!K44</f>
        <v xml:space="preserve"> Мерчанское сельское поселение Крымского района</v>
      </c>
      <c r="L45" s="37" t="str">
        <f>[1]Лист1!L44</f>
        <v>не зарегистрировано</v>
      </c>
      <c r="M45" s="40"/>
      <c r="N45" s="40"/>
      <c r="O45" s="70"/>
      <c r="P45" s="57"/>
      <c r="Q45" s="57"/>
      <c r="R45" s="57"/>
      <c r="S45" s="57"/>
      <c r="T45" s="57"/>
      <c r="U45" s="57"/>
      <c r="V45" s="57"/>
      <c r="W45" s="57"/>
      <c r="X45" s="57"/>
      <c r="Y45" s="57"/>
      <c r="Z45" s="57"/>
      <c r="AA45" s="57"/>
      <c r="AB45" s="57"/>
      <c r="AC45" s="57"/>
      <c r="AD45" s="57"/>
      <c r="AE45" s="57"/>
      <c r="AF45" s="57"/>
      <c r="AG45" s="57"/>
      <c r="AH45" s="57"/>
      <c r="AI45" s="57"/>
      <c r="AJ45" s="57"/>
      <c r="AK45" s="57"/>
      <c r="AL45" s="57"/>
      <c r="AM45" s="57"/>
      <c r="AN45" s="57"/>
      <c r="AO45" s="57"/>
      <c r="AP45" s="57"/>
      <c r="AQ45" s="57"/>
      <c r="AR45" s="57"/>
      <c r="AS45" s="57"/>
      <c r="AT45" s="57"/>
      <c r="AU45" s="57"/>
      <c r="AV45" s="57"/>
      <c r="AW45" s="57"/>
      <c r="AX45" s="57"/>
      <c r="AY45" s="57"/>
      <c r="AZ45" s="57"/>
      <c r="BA45" s="57"/>
      <c r="BB45" s="57"/>
      <c r="BC45" s="57"/>
      <c r="BD45" s="57"/>
      <c r="BE45" s="57"/>
      <c r="BF45" s="57"/>
      <c r="BG45" s="57"/>
      <c r="BH45" s="57"/>
      <c r="BI45" s="57"/>
      <c r="BJ45" s="57"/>
      <c r="BK45" s="57"/>
      <c r="BL45" s="57"/>
      <c r="BM45" s="57"/>
      <c r="BN45" s="57"/>
      <c r="BO45" s="57"/>
      <c r="BP45" s="57"/>
      <c r="BQ45" s="57"/>
      <c r="BR45" s="57"/>
      <c r="BS45" s="57"/>
      <c r="BT45" s="57"/>
      <c r="BU45" s="57"/>
      <c r="BV45" s="57"/>
      <c r="BW45" s="57"/>
      <c r="BX45" s="57"/>
      <c r="BY45" s="57"/>
      <c r="BZ45" s="57"/>
      <c r="CA45" s="57"/>
      <c r="CB45" s="57"/>
      <c r="CC45" s="57"/>
      <c r="CD45" s="57"/>
      <c r="CE45" s="57"/>
      <c r="CF45" s="57"/>
      <c r="CG45" s="57"/>
      <c r="CH45" s="57"/>
      <c r="CI45" s="57"/>
      <c r="CJ45" s="57"/>
      <c r="CK45" s="57"/>
      <c r="CL45" s="57"/>
      <c r="CM45" s="57"/>
      <c r="CN45" s="57"/>
      <c r="CO45" s="57"/>
      <c r="CP45" s="57"/>
      <c r="CQ45" s="57"/>
      <c r="CR45" s="57"/>
      <c r="CS45" s="57"/>
      <c r="CT45" s="57"/>
      <c r="CU45" s="57"/>
      <c r="CV45" s="57"/>
      <c r="CW45" s="57"/>
      <c r="CX45" s="57"/>
      <c r="CY45" s="57"/>
      <c r="CZ45" s="57"/>
      <c r="DA45" s="57"/>
      <c r="DB45" s="57"/>
      <c r="DC45" s="57"/>
      <c r="DD45" s="57"/>
      <c r="DE45" s="57"/>
      <c r="DF45" s="57"/>
      <c r="DG45" s="57"/>
      <c r="DH45" s="57"/>
      <c r="DI45" s="57"/>
      <c r="DJ45" s="57"/>
      <c r="DK45" s="57"/>
      <c r="DL45" s="57"/>
      <c r="DM45" s="57"/>
      <c r="DN45" s="57"/>
      <c r="DO45" s="57"/>
      <c r="DP45" s="57"/>
      <c r="DQ45" s="57"/>
      <c r="DR45" s="57"/>
      <c r="DS45" s="57"/>
      <c r="DT45" s="57"/>
      <c r="DU45" s="57"/>
      <c r="DV45" s="57"/>
      <c r="DW45" s="57"/>
      <c r="DX45" s="57"/>
      <c r="DY45" s="57"/>
      <c r="DZ45" s="57"/>
      <c r="EA45" s="57"/>
      <c r="EB45" s="57"/>
      <c r="EC45" s="57"/>
      <c r="ED45" s="57"/>
      <c r="EE45" s="57"/>
      <c r="EF45" s="57"/>
      <c r="EG45" s="57"/>
      <c r="EH45" s="57"/>
      <c r="EI45" s="57"/>
      <c r="EJ45" s="57"/>
      <c r="EK45" s="57"/>
      <c r="EL45" s="57"/>
      <c r="EM45" s="57"/>
      <c r="EN45" s="57"/>
      <c r="EO45" s="57"/>
      <c r="EP45" s="57"/>
      <c r="EQ45" s="57"/>
      <c r="ER45" s="57"/>
      <c r="ES45" s="57"/>
      <c r="ET45" s="57"/>
      <c r="EU45" s="57"/>
      <c r="EV45" s="57"/>
      <c r="EW45" s="57"/>
      <c r="EX45" s="57"/>
      <c r="EY45" s="57"/>
      <c r="EZ45" s="57"/>
      <c r="FA45" s="57"/>
      <c r="FB45" s="57"/>
      <c r="FC45" s="57"/>
      <c r="FD45" s="57"/>
      <c r="FE45" s="57"/>
      <c r="FF45" s="57"/>
      <c r="FG45" s="57"/>
      <c r="FH45" s="57"/>
      <c r="FI45" s="57"/>
      <c r="FJ45" s="57"/>
      <c r="FK45" s="57"/>
      <c r="FL45" s="57"/>
      <c r="FM45" s="57"/>
      <c r="FN45" s="57"/>
      <c r="FO45" s="57"/>
      <c r="FP45" s="57"/>
      <c r="FQ45" s="57"/>
      <c r="FR45" s="57"/>
      <c r="FS45" s="57"/>
      <c r="FT45" s="57"/>
      <c r="FU45" s="57"/>
      <c r="FV45" s="57"/>
      <c r="FW45" s="57"/>
      <c r="FX45" s="57"/>
      <c r="FY45" s="57"/>
      <c r="FZ45" s="57"/>
      <c r="GA45" s="57"/>
      <c r="GB45" s="57"/>
      <c r="GC45" s="57"/>
      <c r="GD45" s="57"/>
      <c r="GE45" s="57"/>
      <c r="GF45" s="57"/>
      <c r="GG45" s="57"/>
      <c r="GH45" s="57"/>
      <c r="GI45" s="57"/>
      <c r="GJ45" s="57"/>
      <c r="GK45" s="57"/>
      <c r="GL45" s="57"/>
      <c r="GM45" s="57"/>
      <c r="GN45" s="57"/>
      <c r="GO45" s="57"/>
      <c r="GP45" s="57"/>
      <c r="GQ45" s="57"/>
      <c r="GR45" s="57"/>
      <c r="GS45" s="57"/>
      <c r="GT45" s="57"/>
      <c r="GU45" s="57"/>
      <c r="GV45" s="57"/>
      <c r="GW45" s="57"/>
      <c r="GX45" s="57"/>
      <c r="GY45" s="57"/>
      <c r="GZ45" s="57"/>
      <c r="HA45" s="57"/>
      <c r="HB45" s="57"/>
    </row>
    <row r="46" spans="1:210" s="34" customFormat="1" ht="81.75" customHeight="1" x14ac:dyDescent="0.25">
      <c r="A46" s="37">
        <v>35</v>
      </c>
      <c r="B46" s="45" t="str">
        <f>[1]Лист1!B45</f>
        <v xml:space="preserve">Земельный участок </v>
      </c>
      <c r="C46" s="39" t="str">
        <f>[1]Лист1!C45</f>
        <v>Краснодарский край, Крымский район, с/п Мерчанское,с. Мерчанское, ул. Пролетарская, 6В</v>
      </c>
      <c r="D46" s="39" t="str">
        <f>[1]Лист1!D45</f>
        <v>23:15:0000000:2097</v>
      </c>
      <c r="E46" s="46" t="str">
        <f>[1]Лист1!E45</f>
        <v>621 кв.м</v>
      </c>
      <c r="F46" s="99" t="str">
        <f>$F$45</f>
        <v>Земли населенных пунктов</v>
      </c>
      <c r="G46" s="47" t="s">
        <v>132</v>
      </c>
      <c r="H46" s="47">
        <f>[1]Лист1!H45</f>
        <v>7433.37</v>
      </c>
      <c r="I46" s="48">
        <f>[1]Лист1!I45</f>
        <v>44572</v>
      </c>
      <c r="J46" s="47" t="str">
        <f>[1]Лист1!J45</f>
        <v>В соответствии со ст. 39.9 Земельного кодекса Российской Федерации земельные участки, находящиеся в государственной или муниципальной собственности, предоставляются органам местного самоуправления исключительно в постоянное (бессрочное) пользование</v>
      </c>
      <c r="K46" s="39" t="str">
        <f>[1]Лист1!K45</f>
        <v xml:space="preserve"> Мерчанское сельское поселение Крымского района</v>
      </c>
      <c r="L46" s="39" t="str">
        <f>[1]Лист1!L45</f>
        <v>не зарегистрировано</v>
      </c>
      <c r="M46" s="40"/>
      <c r="N46" s="40"/>
      <c r="O46" s="70"/>
      <c r="P46" s="57"/>
      <c r="Q46" s="57"/>
      <c r="R46" s="57"/>
      <c r="S46" s="57"/>
      <c r="T46" s="57"/>
      <c r="U46" s="57"/>
      <c r="V46" s="57"/>
      <c r="W46" s="57"/>
      <c r="X46" s="57"/>
      <c r="Y46" s="57"/>
      <c r="Z46" s="57"/>
      <c r="AA46" s="57"/>
      <c r="AB46" s="57"/>
      <c r="AC46" s="57"/>
      <c r="AD46" s="57"/>
      <c r="AE46" s="57"/>
      <c r="AF46" s="57"/>
      <c r="AG46" s="57"/>
      <c r="AH46" s="57"/>
      <c r="AI46" s="57"/>
      <c r="AJ46" s="57"/>
      <c r="AK46" s="57"/>
      <c r="AL46" s="57"/>
      <c r="AM46" s="57"/>
      <c r="AN46" s="57"/>
      <c r="AO46" s="57"/>
      <c r="AP46" s="57"/>
      <c r="AQ46" s="57"/>
      <c r="AR46" s="57"/>
      <c r="AS46" s="57"/>
      <c r="AT46" s="57"/>
      <c r="AU46" s="57"/>
      <c r="AV46" s="57"/>
      <c r="AW46" s="57"/>
      <c r="AX46" s="57"/>
      <c r="AY46" s="57"/>
      <c r="AZ46" s="57"/>
      <c r="BA46" s="57"/>
      <c r="BB46" s="57"/>
      <c r="BC46" s="57"/>
      <c r="BD46" s="57"/>
      <c r="BE46" s="57"/>
      <c r="BF46" s="57"/>
      <c r="BG46" s="57"/>
      <c r="BH46" s="57"/>
      <c r="BI46" s="57"/>
      <c r="BJ46" s="57"/>
      <c r="BK46" s="57"/>
      <c r="BL46" s="57"/>
      <c r="BM46" s="57"/>
      <c r="BN46" s="57"/>
      <c r="BO46" s="57"/>
      <c r="BP46" s="57"/>
      <c r="BQ46" s="57"/>
      <c r="BR46" s="57"/>
      <c r="BS46" s="57"/>
      <c r="BT46" s="57"/>
      <c r="BU46" s="57"/>
      <c r="BV46" s="57"/>
      <c r="BW46" s="57"/>
      <c r="BX46" s="57"/>
      <c r="BY46" s="57"/>
      <c r="BZ46" s="57"/>
      <c r="CA46" s="57"/>
      <c r="CB46" s="57"/>
      <c r="CC46" s="57"/>
      <c r="CD46" s="57"/>
      <c r="CE46" s="57"/>
      <c r="CF46" s="57"/>
      <c r="CG46" s="57"/>
      <c r="CH46" s="57"/>
      <c r="CI46" s="57"/>
      <c r="CJ46" s="57"/>
      <c r="CK46" s="57"/>
      <c r="CL46" s="57"/>
      <c r="CM46" s="57"/>
      <c r="CN46" s="57"/>
      <c r="CO46" s="57"/>
      <c r="CP46" s="57"/>
      <c r="CQ46" s="57"/>
      <c r="CR46" s="57"/>
      <c r="CS46" s="57"/>
      <c r="CT46" s="57"/>
      <c r="CU46" s="57"/>
      <c r="CV46" s="57"/>
      <c r="CW46" s="57"/>
      <c r="CX46" s="57"/>
      <c r="CY46" s="57"/>
      <c r="CZ46" s="57"/>
      <c r="DA46" s="57"/>
      <c r="DB46" s="57"/>
      <c r="DC46" s="57"/>
      <c r="DD46" s="57"/>
      <c r="DE46" s="57"/>
      <c r="DF46" s="57"/>
      <c r="DG46" s="57"/>
      <c r="DH46" s="57"/>
      <c r="DI46" s="57"/>
      <c r="DJ46" s="57"/>
      <c r="DK46" s="57"/>
      <c r="DL46" s="57"/>
      <c r="DM46" s="57"/>
      <c r="DN46" s="57"/>
      <c r="DO46" s="57"/>
      <c r="DP46" s="57"/>
      <c r="DQ46" s="57"/>
      <c r="DR46" s="57"/>
      <c r="DS46" s="57"/>
      <c r="DT46" s="57"/>
      <c r="DU46" s="57"/>
      <c r="DV46" s="57"/>
      <c r="DW46" s="57"/>
      <c r="DX46" s="57"/>
      <c r="DY46" s="57"/>
      <c r="DZ46" s="57"/>
      <c r="EA46" s="57"/>
      <c r="EB46" s="57"/>
      <c r="EC46" s="57"/>
      <c r="ED46" s="57"/>
      <c r="EE46" s="57"/>
      <c r="EF46" s="57"/>
      <c r="EG46" s="57"/>
      <c r="EH46" s="57"/>
      <c r="EI46" s="57"/>
      <c r="EJ46" s="57"/>
      <c r="EK46" s="57"/>
      <c r="EL46" s="57"/>
      <c r="EM46" s="57"/>
      <c r="EN46" s="57"/>
      <c r="EO46" s="57"/>
      <c r="EP46" s="57"/>
      <c r="EQ46" s="57"/>
      <c r="ER46" s="57"/>
      <c r="ES46" s="57"/>
      <c r="ET46" s="57"/>
      <c r="EU46" s="57"/>
      <c r="EV46" s="57"/>
      <c r="EW46" s="57"/>
      <c r="EX46" s="57"/>
      <c r="EY46" s="57"/>
      <c r="EZ46" s="57"/>
      <c r="FA46" s="57"/>
      <c r="FB46" s="57"/>
      <c r="FC46" s="57"/>
      <c r="FD46" s="57"/>
      <c r="FE46" s="57"/>
      <c r="FF46" s="57"/>
      <c r="FG46" s="57"/>
      <c r="FH46" s="57"/>
      <c r="FI46" s="57"/>
      <c r="FJ46" s="57"/>
      <c r="FK46" s="57"/>
      <c r="FL46" s="57"/>
      <c r="FM46" s="57"/>
      <c r="FN46" s="57"/>
      <c r="FO46" s="57"/>
      <c r="FP46" s="57"/>
      <c r="FQ46" s="57"/>
      <c r="FR46" s="57"/>
      <c r="FS46" s="57"/>
      <c r="FT46" s="57"/>
      <c r="FU46" s="57"/>
      <c r="FV46" s="57"/>
      <c r="FW46" s="57"/>
      <c r="FX46" s="57"/>
      <c r="FY46" s="57"/>
      <c r="FZ46" s="57"/>
      <c r="GA46" s="57"/>
      <c r="GB46" s="57"/>
      <c r="GC46" s="57"/>
      <c r="GD46" s="57"/>
      <c r="GE46" s="57"/>
      <c r="GF46" s="57"/>
      <c r="GG46" s="57"/>
      <c r="GH46" s="57"/>
      <c r="GI46" s="57"/>
      <c r="GJ46" s="57"/>
      <c r="GK46" s="57"/>
      <c r="GL46" s="57"/>
      <c r="GM46" s="57"/>
      <c r="GN46" s="57"/>
      <c r="GO46" s="57"/>
      <c r="GP46" s="57"/>
      <c r="GQ46" s="57"/>
      <c r="GR46" s="57"/>
      <c r="GS46" s="57"/>
      <c r="GT46" s="57"/>
      <c r="GU46" s="57"/>
      <c r="GV46" s="57"/>
      <c r="GW46" s="57"/>
      <c r="GX46" s="57"/>
      <c r="GY46" s="57"/>
      <c r="GZ46" s="57"/>
      <c r="HA46" s="57"/>
      <c r="HB46" s="57"/>
    </row>
    <row r="47" spans="1:210" s="34" customFormat="1" ht="83.25" customHeight="1" x14ac:dyDescent="0.25">
      <c r="A47" s="37">
        <v>36</v>
      </c>
      <c r="B47" s="45" t="str">
        <f>[1]Лист1!B46</f>
        <v>Земельный участок</v>
      </c>
      <c r="C47" s="39" t="str">
        <f>[1]Лист1!C46</f>
        <v>Краснодарский край, Крымский район, с/п Мерчанское,с. Мерчанское, пер. Садовый</v>
      </c>
      <c r="D47" s="39" t="str">
        <f>[1]Лист1!D46</f>
        <v>23:15:0702001:1571</v>
      </c>
      <c r="E47" s="46" t="str">
        <f>[1]Лист1!E46</f>
        <v>2265 кв.м</v>
      </c>
      <c r="F47" s="99" t="str">
        <f>$F$36</f>
        <v>Земли населенных пунктов</v>
      </c>
      <c r="G47" s="47" t="s">
        <v>121</v>
      </c>
      <c r="H47" s="47">
        <f>[1]Лист1!H46</f>
        <v>42763.199999999997</v>
      </c>
      <c r="I47" s="48">
        <f>[1]Лист1!I46</f>
        <v>44685</v>
      </c>
      <c r="J47" s="37" t="str">
        <f>[1]Лист1!J46</f>
        <v>В соответствии со ст. 39.9 Земельного кодекса Российской Федерации ст.14 Федерального закона от 6.10.2003 г. №131-ФЗ " Об общих принципах организации местного самоуправления в Российской Федерации</v>
      </c>
      <c r="K47" s="39" t="str">
        <f>[1]Лист1!K46</f>
        <v>Мерчанское сельское поселение Крымского района</v>
      </c>
      <c r="L47" s="39" t="str">
        <f>[1]Лист1!L46</f>
        <v>не зарегистрировано</v>
      </c>
      <c r="M47" s="40"/>
      <c r="N47" s="40"/>
      <c r="O47" s="70"/>
      <c r="P47" s="57"/>
      <c r="Q47" s="57"/>
      <c r="R47" s="57"/>
      <c r="S47" s="57"/>
      <c r="T47" s="57"/>
      <c r="U47" s="57"/>
      <c r="V47" s="57"/>
      <c r="W47" s="57"/>
      <c r="X47" s="57"/>
      <c r="Y47" s="57"/>
      <c r="Z47" s="57"/>
      <c r="AA47" s="57"/>
      <c r="AB47" s="57"/>
      <c r="AC47" s="57"/>
      <c r="AD47" s="57"/>
      <c r="AE47" s="57"/>
      <c r="AF47" s="57"/>
      <c r="AG47" s="57"/>
      <c r="AH47" s="57"/>
      <c r="AI47" s="57"/>
      <c r="AJ47" s="57"/>
      <c r="AK47" s="57"/>
      <c r="AL47" s="57"/>
      <c r="AM47" s="57"/>
      <c r="AN47" s="57"/>
      <c r="AO47" s="57"/>
      <c r="AP47" s="57"/>
      <c r="AQ47" s="57"/>
      <c r="AR47" s="57"/>
      <c r="AS47" s="57"/>
      <c r="AT47" s="57"/>
      <c r="AU47" s="57"/>
      <c r="AV47" s="57"/>
      <c r="AW47" s="57"/>
      <c r="AX47" s="57"/>
      <c r="AY47" s="57"/>
      <c r="AZ47" s="57"/>
      <c r="BA47" s="57"/>
      <c r="BB47" s="57"/>
      <c r="BC47" s="57"/>
      <c r="BD47" s="57"/>
      <c r="BE47" s="57"/>
      <c r="BF47" s="57"/>
      <c r="BG47" s="57"/>
      <c r="BH47" s="57"/>
      <c r="BI47" s="57"/>
      <c r="BJ47" s="57"/>
      <c r="BK47" s="57"/>
      <c r="BL47" s="57"/>
      <c r="BM47" s="57"/>
      <c r="BN47" s="57"/>
      <c r="BO47" s="57"/>
      <c r="BP47" s="57"/>
      <c r="BQ47" s="57"/>
      <c r="BR47" s="57"/>
      <c r="BS47" s="57"/>
      <c r="BT47" s="57"/>
      <c r="BU47" s="57"/>
      <c r="BV47" s="57"/>
      <c r="BW47" s="57"/>
      <c r="BX47" s="57"/>
      <c r="BY47" s="57"/>
      <c r="BZ47" s="57"/>
      <c r="CA47" s="57"/>
      <c r="CB47" s="57"/>
      <c r="CC47" s="57"/>
      <c r="CD47" s="57"/>
      <c r="CE47" s="57"/>
      <c r="CF47" s="57"/>
      <c r="CG47" s="57"/>
      <c r="CH47" s="57"/>
      <c r="CI47" s="57"/>
      <c r="CJ47" s="57"/>
      <c r="CK47" s="57"/>
      <c r="CL47" s="57"/>
      <c r="CM47" s="57"/>
      <c r="CN47" s="57"/>
      <c r="CO47" s="57"/>
      <c r="CP47" s="57"/>
      <c r="CQ47" s="57"/>
      <c r="CR47" s="57"/>
      <c r="CS47" s="57"/>
      <c r="CT47" s="57"/>
      <c r="CU47" s="57"/>
      <c r="CV47" s="57"/>
      <c r="CW47" s="57"/>
      <c r="CX47" s="57"/>
      <c r="CY47" s="57"/>
      <c r="CZ47" s="57"/>
      <c r="DA47" s="57"/>
      <c r="DB47" s="57"/>
      <c r="DC47" s="57"/>
      <c r="DD47" s="57"/>
      <c r="DE47" s="57"/>
      <c r="DF47" s="57"/>
      <c r="DG47" s="57"/>
      <c r="DH47" s="57"/>
      <c r="DI47" s="57"/>
      <c r="DJ47" s="57"/>
      <c r="DK47" s="57"/>
      <c r="DL47" s="57"/>
      <c r="DM47" s="57"/>
      <c r="DN47" s="57"/>
      <c r="DO47" s="57"/>
      <c r="DP47" s="57"/>
      <c r="DQ47" s="57"/>
      <c r="DR47" s="57"/>
      <c r="DS47" s="57"/>
      <c r="DT47" s="57"/>
      <c r="DU47" s="57"/>
      <c r="DV47" s="57"/>
      <c r="DW47" s="57"/>
      <c r="DX47" s="57"/>
      <c r="DY47" s="57"/>
      <c r="DZ47" s="57"/>
      <c r="EA47" s="57"/>
      <c r="EB47" s="57"/>
      <c r="EC47" s="57"/>
      <c r="ED47" s="57"/>
      <c r="EE47" s="57"/>
      <c r="EF47" s="57"/>
      <c r="EG47" s="57"/>
      <c r="EH47" s="57"/>
      <c r="EI47" s="57"/>
      <c r="EJ47" s="57"/>
      <c r="EK47" s="57"/>
      <c r="EL47" s="57"/>
      <c r="EM47" s="57"/>
      <c r="EN47" s="57"/>
      <c r="EO47" s="57"/>
      <c r="EP47" s="57"/>
      <c r="EQ47" s="57"/>
      <c r="ER47" s="57"/>
      <c r="ES47" s="57"/>
      <c r="ET47" s="57"/>
      <c r="EU47" s="57"/>
      <c r="EV47" s="57"/>
      <c r="EW47" s="57"/>
      <c r="EX47" s="57"/>
      <c r="EY47" s="57"/>
      <c r="EZ47" s="57"/>
      <c r="FA47" s="57"/>
      <c r="FB47" s="57"/>
      <c r="FC47" s="57"/>
      <c r="FD47" s="57"/>
      <c r="FE47" s="57"/>
      <c r="FF47" s="57"/>
      <c r="FG47" s="57"/>
      <c r="FH47" s="57"/>
      <c r="FI47" s="57"/>
      <c r="FJ47" s="57"/>
      <c r="FK47" s="57"/>
      <c r="FL47" s="57"/>
      <c r="FM47" s="57"/>
      <c r="FN47" s="57"/>
      <c r="FO47" s="57"/>
      <c r="FP47" s="57"/>
      <c r="FQ47" s="57"/>
      <c r="FR47" s="57"/>
      <c r="FS47" s="57"/>
      <c r="FT47" s="57"/>
      <c r="FU47" s="57"/>
      <c r="FV47" s="57"/>
      <c r="FW47" s="57"/>
      <c r="FX47" s="57"/>
      <c r="FY47" s="57"/>
      <c r="FZ47" s="57"/>
      <c r="GA47" s="57"/>
      <c r="GB47" s="57"/>
      <c r="GC47" s="57"/>
      <c r="GD47" s="57"/>
      <c r="GE47" s="57"/>
      <c r="GF47" s="57"/>
      <c r="GG47" s="57"/>
      <c r="GH47" s="57"/>
      <c r="GI47" s="57"/>
      <c r="GJ47" s="57"/>
      <c r="GK47" s="57"/>
      <c r="GL47" s="57"/>
      <c r="GM47" s="57"/>
      <c r="GN47" s="57"/>
      <c r="GO47" s="57"/>
      <c r="GP47" s="57"/>
      <c r="GQ47" s="57"/>
      <c r="GR47" s="57"/>
      <c r="GS47" s="57"/>
      <c r="GT47" s="57"/>
      <c r="GU47" s="57"/>
      <c r="GV47" s="57"/>
      <c r="GW47" s="57"/>
      <c r="GX47" s="57"/>
      <c r="GY47" s="57"/>
      <c r="GZ47" s="57"/>
      <c r="HA47" s="57"/>
      <c r="HB47" s="57"/>
    </row>
    <row r="48" spans="1:210" s="34" customFormat="1" ht="81.75" customHeight="1" x14ac:dyDescent="0.25">
      <c r="A48" s="37">
        <v>37</v>
      </c>
      <c r="B48" s="45" t="str">
        <f>[1]Лист1!B47</f>
        <v>Земельный участок</v>
      </c>
      <c r="C48" s="39" t="str">
        <f>[1]Лист1!C47</f>
        <v>Краснодарский край, Крымский район, с/п Мерчанское,с. Мерчанское, пер. Степной</v>
      </c>
      <c r="D48" s="39" t="str">
        <f>[1]Лист1!D47</f>
        <v>23:15:0702001:1572</v>
      </c>
      <c r="E48" s="46" t="str">
        <f>[1]Лист1!E47</f>
        <v>1416 кв.м</v>
      </c>
      <c r="F48" s="99" t="str">
        <f>$F$36</f>
        <v>Земли населенных пунктов</v>
      </c>
      <c r="G48" s="47" t="s">
        <v>121</v>
      </c>
      <c r="H48" s="47">
        <f>[1]Лист1!H47</f>
        <v>26734.080000000002</v>
      </c>
      <c r="I48" s="48">
        <f>[1]Лист1!I47</f>
        <v>44685</v>
      </c>
      <c r="J48" s="37" t="str">
        <f>[1]Лист1!J47</f>
        <v>В соответствии со ст. 39.9 Земельного кодекса Российской Федерации ст.14 Федерального закона от 6.10.2003 г. №131-ФЗ " Об общих принципах организации местного самоуправления в Российской Федерации</v>
      </c>
      <c r="K48" s="39" t="str">
        <f>[1]Лист1!K47</f>
        <v xml:space="preserve"> Мерчанское сельское поселение Крымского района</v>
      </c>
      <c r="L48" s="39" t="str">
        <f>[1]Лист1!L47</f>
        <v>не зарегистрировано</v>
      </c>
      <c r="M48" s="40"/>
      <c r="N48" s="40"/>
      <c r="O48" s="70"/>
      <c r="P48" s="57"/>
      <c r="Q48" s="57"/>
      <c r="R48" s="57"/>
      <c r="S48" s="57"/>
      <c r="T48" s="57"/>
      <c r="U48" s="57"/>
      <c r="V48" s="57"/>
      <c r="W48" s="57"/>
      <c r="X48" s="57"/>
      <c r="Y48" s="57"/>
      <c r="Z48" s="57"/>
      <c r="AA48" s="57"/>
      <c r="AB48" s="57"/>
      <c r="AC48" s="57"/>
      <c r="AD48" s="57"/>
      <c r="AE48" s="57"/>
      <c r="AF48" s="57"/>
      <c r="AG48" s="57"/>
      <c r="AH48" s="57"/>
      <c r="AI48" s="57"/>
      <c r="AJ48" s="57"/>
      <c r="AK48" s="57"/>
      <c r="AL48" s="57"/>
      <c r="AM48" s="57"/>
      <c r="AN48" s="57"/>
      <c r="AO48" s="57"/>
      <c r="AP48" s="57"/>
      <c r="AQ48" s="57"/>
      <c r="AR48" s="57"/>
      <c r="AS48" s="57"/>
      <c r="AT48" s="57"/>
      <c r="AU48" s="57"/>
      <c r="AV48" s="57"/>
      <c r="AW48" s="57"/>
      <c r="AX48" s="57"/>
      <c r="AY48" s="57"/>
      <c r="AZ48" s="57"/>
      <c r="BA48" s="57"/>
      <c r="BB48" s="57"/>
      <c r="BC48" s="57"/>
      <c r="BD48" s="57"/>
      <c r="BE48" s="57"/>
      <c r="BF48" s="57"/>
      <c r="BG48" s="57"/>
      <c r="BH48" s="57"/>
      <c r="BI48" s="57"/>
      <c r="BJ48" s="57"/>
      <c r="BK48" s="57"/>
      <c r="BL48" s="57"/>
      <c r="BM48" s="57"/>
      <c r="BN48" s="57"/>
      <c r="BO48" s="57"/>
      <c r="BP48" s="57"/>
      <c r="BQ48" s="57"/>
      <c r="BR48" s="57"/>
      <c r="BS48" s="57"/>
      <c r="BT48" s="57"/>
      <c r="BU48" s="57"/>
      <c r="BV48" s="57"/>
      <c r="BW48" s="57"/>
      <c r="BX48" s="57"/>
      <c r="BY48" s="57"/>
      <c r="BZ48" s="57"/>
      <c r="CA48" s="57"/>
      <c r="CB48" s="57"/>
      <c r="CC48" s="57"/>
      <c r="CD48" s="57"/>
      <c r="CE48" s="57"/>
      <c r="CF48" s="57"/>
      <c r="CG48" s="57"/>
      <c r="CH48" s="57"/>
      <c r="CI48" s="57"/>
      <c r="CJ48" s="57"/>
      <c r="CK48" s="57"/>
      <c r="CL48" s="57"/>
      <c r="CM48" s="57"/>
      <c r="CN48" s="57"/>
      <c r="CO48" s="57"/>
      <c r="CP48" s="57"/>
      <c r="CQ48" s="57"/>
      <c r="CR48" s="57"/>
      <c r="CS48" s="57"/>
      <c r="CT48" s="57"/>
      <c r="CU48" s="57"/>
      <c r="CV48" s="57"/>
      <c r="CW48" s="57"/>
      <c r="CX48" s="57"/>
      <c r="CY48" s="57"/>
      <c r="CZ48" s="57"/>
      <c r="DA48" s="57"/>
      <c r="DB48" s="57"/>
      <c r="DC48" s="57"/>
      <c r="DD48" s="57"/>
      <c r="DE48" s="57"/>
      <c r="DF48" s="57"/>
      <c r="DG48" s="57"/>
      <c r="DH48" s="57"/>
      <c r="DI48" s="57"/>
      <c r="DJ48" s="57"/>
      <c r="DK48" s="57"/>
      <c r="DL48" s="57"/>
      <c r="DM48" s="57"/>
      <c r="DN48" s="57"/>
      <c r="DO48" s="57"/>
      <c r="DP48" s="57"/>
      <c r="DQ48" s="57"/>
      <c r="DR48" s="57"/>
      <c r="DS48" s="57"/>
      <c r="DT48" s="57"/>
      <c r="DU48" s="57"/>
      <c r="DV48" s="57"/>
      <c r="DW48" s="57"/>
      <c r="DX48" s="57"/>
      <c r="DY48" s="57"/>
      <c r="DZ48" s="57"/>
      <c r="EA48" s="57"/>
      <c r="EB48" s="57"/>
      <c r="EC48" s="57"/>
      <c r="ED48" s="57"/>
      <c r="EE48" s="57"/>
      <c r="EF48" s="57"/>
      <c r="EG48" s="57"/>
      <c r="EH48" s="57"/>
      <c r="EI48" s="57"/>
      <c r="EJ48" s="57"/>
      <c r="EK48" s="57"/>
      <c r="EL48" s="57"/>
      <c r="EM48" s="57"/>
      <c r="EN48" s="57"/>
      <c r="EO48" s="57"/>
      <c r="EP48" s="57"/>
      <c r="EQ48" s="57"/>
      <c r="ER48" s="57"/>
      <c r="ES48" s="57"/>
      <c r="ET48" s="57"/>
      <c r="EU48" s="57"/>
      <c r="EV48" s="57"/>
      <c r="EW48" s="57"/>
      <c r="EX48" s="57"/>
      <c r="EY48" s="57"/>
      <c r="EZ48" s="57"/>
      <c r="FA48" s="57"/>
      <c r="FB48" s="57"/>
      <c r="FC48" s="57"/>
      <c r="FD48" s="57"/>
      <c r="FE48" s="57"/>
      <c r="FF48" s="57"/>
      <c r="FG48" s="57"/>
      <c r="FH48" s="57"/>
      <c r="FI48" s="57"/>
      <c r="FJ48" s="57"/>
      <c r="FK48" s="57"/>
      <c r="FL48" s="57"/>
      <c r="FM48" s="57"/>
      <c r="FN48" s="57"/>
      <c r="FO48" s="57"/>
      <c r="FP48" s="57"/>
      <c r="FQ48" s="57"/>
      <c r="FR48" s="57"/>
      <c r="FS48" s="57"/>
      <c r="FT48" s="57"/>
      <c r="FU48" s="57"/>
      <c r="FV48" s="57"/>
      <c r="FW48" s="57"/>
      <c r="FX48" s="57"/>
      <c r="FY48" s="57"/>
      <c r="FZ48" s="57"/>
      <c r="GA48" s="57"/>
      <c r="GB48" s="57"/>
      <c r="GC48" s="57"/>
      <c r="GD48" s="57"/>
      <c r="GE48" s="57"/>
      <c r="GF48" s="57"/>
      <c r="GG48" s="57"/>
      <c r="GH48" s="57"/>
      <c r="GI48" s="57"/>
      <c r="GJ48" s="57"/>
      <c r="GK48" s="57"/>
      <c r="GL48" s="57"/>
      <c r="GM48" s="57"/>
      <c r="GN48" s="57"/>
      <c r="GO48" s="57"/>
      <c r="GP48" s="57"/>
      <c r="GQ48" s="57"/>
      <c r="GR48" s="57"/>
      <c r="GS48" s="57"/>
      <c r="GT48" s="57"/>
      <c r="GU48" s="57"/>
      <c r="GV48" s="57"/>
      <c r="GW48" s="57"/>
      <c r="GX48" s="57"/>
      <c r="GY48" s="57"/>
      <c r="GZ48" s="57"/>
      <c r="HA48" s="57"/>
      <c r="HB48" s="57"/>
    </row>
    <row r="49" spans="1:210" s="21" customFormat="1" ht="81.75" customHeight="1" x14ac:dyDescent="0.25">
      <c r="A49" s="37">
        <v>38</v>
      </c>
      <c r="B49" s="44" t="str">
        <f>[1]Лист1!B48</f>
        <v xml:space="preserve">Земельный участок </v>
      </c>
      <c r="C49" s="37" t="str">
        <f>[1]Лист1!C48</f>
        <v xml:space="preserve">Краснодарский край, Крымский район, с/п Мерчанское,с. Мерчанское, ул. Ленина </v>
      </c>
      <c r="D49" s="37" t="str">
        <f>[1]Лист1!D48</f>
        <v>23:15:0000000:1999</v>
      </c>
      <c r="E49" s="37" t="str">
        <f>[1]Лист1!E48</f>
        <v>10622 кв.м</v>
      </c>
      <c r="F49" s="98" t="str">
        <f>$F$48</f>
        <v>Земли населенных пунктов</v>
      </c>
      <c r="G49" s="38" t="s">
        <v>121</v>
      </c>
      <c r="H49" s="38">
        <f>[1]Лист1!H48</f>
        <v>127145.34</v>
      </c>
      <c r="I49" s="41">
        <f>[1]Лист1!I48</f>
        <v>44685</v>
      </c>
      <c r="J49" s="37" t="str">
        <f>[1]Лист1!J48</f>
        <v>В соответствии со ст. 39.9 Земельного кодекса Российской Федерации ст.14 Федерального закона от 6.10.2003 г. №131-ФЗ " Об общих принципах организации местного самоуправления в Российской Федерации</v>
      </c>
      <c r="K49" s="39" t="str">
        <f>[1]Лист1!K48</f>
        <v xml:space="preserve"> Мерчанское сельское поселение Крымского района</v>
      </c>
      <c r="L49" s="37" t="str">
        <f>[1]Лист1!L48</f>
        <v>не зарегистрировано</v>
      </c>
      <c r="M49" s="40"/>
      <c r="N49" s="40"/>
      <c r="O49" s="70"/>
      <c r="P49" s="57"/>
      <c r="Q49" s="57"/>
      <c r="R49" s="57"/>
      <c r="S49" s="57"/>
      <c r="T49" s="57"/>
      <c r="U49" s="57"/>
      <c r="V49" s="57"/>
      <c r="W49" s="57"/>
      <c r="X49" s="57"/>
      <c r="Y49" s="57"/>
      <c r="Z49" s="57"/>
      <c r="AA49" s="57"/>
      <c r="AB49" s="57"/>
      <c r="AC49" s="57"/>
      <c r="AD49" s="57"/>
      <c r="AE49" s="57"/>
      <c r="AF49" s="57"/>
      <c r="AG49" s="57"/>
      <c r="AH49" s="57"/>
      <c r="AI49" s="57"/>
      <c r="AJ49" s="57"/>
      <c r="AK49" s="57"/>
      <c r="AL49" s="57"/>
      <c r="AM49" s="57"/>
      <c r="AN49" s="57"/>
      <c r="AO49" s="57"/>
      <c r="AP49" s="57"/>
      <c r="AQ49" s="57"/>
      <c r="AR49" s="57"/>
      <c r="AS49" s="57"/>
      <c r="AT49" s="57"/>
      <c r="AU49" s="57"/>
      <c r="AV49" s="57"/>
      <c r="AW49" s="57"/>
      <c r="AX49" s="57"/>
      <c r="AY49" s="57"/>
      <c r="AZ49" s="57"/>
      <c r="BA49" s="57"/>
      <c r="BB49" s="57"/>
      <c r="BC49" s="57"/>
      <c r="BD49" s="57"/>
      <c r="BE49" s="57"/>
      <c r="BF49" s="57"/>
      <c r="BG49" s="57"/>
      <c r="BH49" s="57"/>
      <c r="BI49" s="57"/>
      <c r="BJ49" s="57"/>
      <c r="BK49" s="57"/>
      <c r="BL49" s="57"/>
      <c r="BM49" s="57"/>
      <c r="BN49" s="57"/>
      <c r="BO49" s="57"/>
      <c r="BP49" s="57"/>
      <c r="BQ49" s="57"/>
      <c r="BR49" s="57"/>
      <c r="BS49" s="57"/>
      <c r="BT49" s="57"/>
      <c r="BU49" s="57"/>
      <c r="BV49" s="57"/>
      <c r="BW49" s="57"/>
      <c r="BX49" s="57"/>
      <c r="BY49" s="57"/>
      <c r="BZ49" s="57"/>
      <c r="CA49" s="57"/>
      <c r="CB49" s="57"/>
      <c r="CC49" s="57"/>
      <c r="CD49" s="57"/>
      <c r="CE49" s="57"/>
      <c r="CF49" s="57"/>
      <c r="CG49" s="57"/>
      <c r="CH49" s="57"/>
      <c r="CI49" s="57"/>
      <c r="CJ49" s="57"/>
      <c r="CK49" s="57"/>
      <c r="CL49" s="57"/>
      <c r="CM49" s="57"/>
      <c r="CN49" s="57"/>
      <c r="CO49" s="57"/>
      <c r="CP49" s="57"/>
      <c r="CQ49" s="57"/>
      <c r="CR49" s="57"/>
      <c r="CS49" s="57"/>
      <c r="CT49" s="57"/>
      <c r="CU49" s="57"/>
      <c r="CV49" s="57"/>
      <c r="CW49" s="57"/>
      <c r="CX49" s="57"/>
      <c r="CY49" s="57"/>
      <c r="CZ49" s="57"/>
      <c r="DA49" s="57"/>
      <c r="DB49" s="57"/>
      <c r="DC49" s="57"/>
      <c r="DD49" s="57"/>
      <c r="DE49" s="57"/>
      <c r="DF49" s="57"/>
      <c r="DG49" s="57"/>
      <c r="DH49" s="57"/>
      <c r="DI49" s="57"/>
      <c r="DJ49" s="57"/>
      <c r="DK49" s="57"/>
      <c r="DL49" s="57"/>
      <c r="DM49" s="57"/>
      <c r="DN49" s="57"/>
      <c r="DO49" s="57"/>
      <c r="DP49" s="57"/>
      <c r="DQ49" s="57"/>
      <c r="DR49" s="57"/>
      <c r="DS49" s="57"/>
      <c r="DT49" s="57"/>
      <c r="DU49" s="57"/>
      <c r="DV49" s="57"/>
      <c r="DW49" s="57"/>
      <c r="DX49" s="57"/>
      <c r="DY49" s="57"/>
      <c r="DZ49" s="57"/>
      <c r="EA49" s="57"/>
      <c r="EB49" s="57"/>
      <c r="EC49" s="57"/>
      <c r="ED49" s="57"/>
      <c r="EE49" s="57"/>
      <c r="EF49" s="57"/>
      <c r="EG49" s="57"/>
      <c r="EH49" s="57"/>
      <c r="EI49" s="57"/>
      <c r="EJ49" s="57"/>
      <c r="EK49" s="57"/>
      <c r="EL49" s="57"/>
      <c r="EM49" s="57"/>
      <c r="EN49" s="57"/>
      <c r="EO49" s="57"/>
      <c r="EP49" s="57"/>
      <c r="EQ49" s="57"/>
      <c r="ER49" s="57"/>
      <c r="ES49" s="57"/>
      <c r="ET49" s="57"/>
      <c r="EU49" s="57"/>
      <c r="EV49" s="57"/>
      <c r="EW49" s="57"/>
      <c r="EX49" s="57"/>
      <c r="EY49" s="57"/>
      <c r="EZ49" s="57"/>
      <c r="FA49" s="57"/>
      <c r="FB49" s="57"/>
      <c r="FC49" s="57"/>
      <c r="FD49" s="57"/>
      <c r="FE49" s="57"/>
      <c r="FF49" s="57"/>
      <c r="FG49" s="57"/>
      <c r="FH49" s="57"/>
      <c r="FI49" s="57"/>
      <c r="FJ49" s="57"/>
      <c r="FK49" s="57"/>
      <c r="FL49" s="57"/>
      <c r="FM49" s="57"/>
      <c r="FN49" s="57"/>
      <c r="FO49" s="57"/>
      <c r="FP49" s="57"/>
      <c r="FQ49" s="57"/>
      <c r="FR49" s="57"/>
      <c r="FS49" s="57"/>
      <c r="FT49" s="57"/>
      <c r="FU49" s="57"/>
      <c r="FV49" s="57"/>
      <c r="FW49" s="57"/>
      <c r="FX49" s="57"/>
      <c r="FY49" s="57"/>
      <c r="FZ49" s="57"/>
      <c r="GA49" s="57"/>
      <c r="GB49" s="57"/>
      <c r="GC49" s="57"/>
      <c r="GD49" s="57"/>
      <c r="GE49" s="57"/>
      <c r="GF49" s="57"/>
      <c r="GG49" s="57"/>
      <c r="GH49" s="57"/>
      <c r="GI49" s="57"/>
      <c r="GJ49" s="57"/>
      <c r="GK49" s="57"/>
      <c r="GL49" s="57"/>
      <c r="GM49" s="57"/>
      <c r="GN49" s="57"/>
      <c r="GO49" s="57"/>
      <c r="GP49" s="57"/>
      <c r="GQ49" s="57"/>
      <c r="GR49" s="57"/>
      <c r="GS49" s="57"/>
      <c r="GT49" s="57"/>
      <c r="GU49" s="57"/>
      <c r="GV49" s="57"/>
      <c r="GW49" s="57"/>
      <c r="GX49" s="57"/>
      <c r="GY49" s="57"/>
      <c r="GZ49" s="57"/>
      <c r="HA49" s="57"/>
      <c r="HB49" s="57"/>
    </row>
    <row r="50" spans="1:210" s="21" customFormat="1" ht="130.5" customHeight="1" x14ac:dyDescent="0.25">
      <c r="A50" s="37">
        <v>39</v>
      </c>
      <c r="B50" s="44" t="str">
        <f>[1]Лист1!B49</f>
        <v xml:space="preserve">Земельный участок </v>
      </c>
      <c r="C50" s="37" t="str">
        <f>[1]Лист1!C49</f>
        <v>Краснодарский край, Крымский район, с/п Мерчанское,с. Мерчанское, ул. Ленина ,9Б</v>
      </c>
      <c r="D50" s="37" t="str">
        <f>[1]Лист1!D49</f>
        <v>23:15:0702001:1241</v>
      </c>
      <c r="E50" s="37" t="str">
        <f>[1]Лист1!E49</f>
        <v>2304 кв.м</v>
      </c>
      <c r="F50" s="98" t="str">
        <f>$F$36</f>
        <v>Земли населенных пунктов</v>
      </c>
      <c r="G50" s="38" t="s">
        <v>133</v>
      </c>
      <c r="H50" s="38">
        <f>[1]Лист1!H49</f>
        <v>133954.56</v>
      </c>
      <c r="I50" s="41">
        <f>[1]Лист1!I49</f>
        <v>44267</v>
      </c>
      <c r="J50" s="37" t="str">
        <f>[1]Лист1!J49</f>
        <v>Решение Совета Мерчанского сельского поселения Крымского района о даче согласия на принятие имущества в собственность Мерчанского сельского поселения Крымского района от 24.02.2021 №59. Акт приема-передачи имущества из собственности муниципального образования Крымский район в собственность Мерчанского сельского поселения Крымского района от 25.01.2021г. 23:15:0702001:1241-23/227/2021-5 12.03.2021г.</v>
      </c>
      <c r="K50" s="39" t="str">
        <f>[1]Лист1!K49</f>
        <v xml:space="preserve"> Мерчанское сельское поселение Крымского района</v>
      </c>
      <c r="L50" s="37" t="str">
        <f>[1]Лист1!L49</f>
        <v>не зарегистрировано</v>
      </c>
      <c r="M50" s="40"/>
      <c r="N50" s="40"/>
      <c r="O50" s="70"/>
      <c r="P50" s="57"/>
      <c r="Q50" s="57"/>
      <c r="R50" s="57"/>
      <c r="S50" s="57"/>
      <c r="T50" s="57"/>
      <c r="U50" s="57"/>
      <c r="V50" s="57"/>
      <c r="W50" s="57"/>
      <c r="X50" s="57"/>
      <c r="Y50" s="57"/>
      <c r="Z50" s="57"/>
      <c r="AA50" s="57"/>
      <c r="AB50" s="57"/>
      <c r="AC50" s="57"/>
      <c r="AD50" s="57"/>
      <c r="AE50" s="57"/>
      <c r="AF50" s="57"/>
      <c r="AG50" s="57"/>
      <c r="AH50" s="57"/>
      <c r="AI50" s="57"/>
      <c r="AJ50" s="57"/>
      <c r="AK50" s="57"/>
      <c r="AL50" s="57"/>
      <c r="AM50" s="57"/>
      <c r="AN50" s="57"/>
      <c r="AO50" s="57"/>
      <c r="AP50" s="57"/>
      <c r="AQ50" s="57"/>
      <c r="AR50" s="57"/>
      <c r="AS50" s="57"/>
      <c r="AT50" s="57"/>
      <c r="AU50" s="57"/>
      <c r="AV50" s="57"/>
      <c r="AW50" s="57"/>
      <c r="AX50" s="57"/>
      <c r="AY50" s="57"/>
      <c r="AZ50" s="57"/>
      <c r="BA50" s="57"/>
      <c r="BB50" s="57"/>
      <c r="BC50" s="57"/>
      <c r="BD50" s="57"/>
      <c r="BE50" s="57"/>
      <c r="BF50" s="57"/>
      <c r="BG50" s="57"/>
      <c r="BH50" s="57"/>
      <c r="BI50" s="57"/>
      <c r="BJ50" s="57"/>
      <c r="BK50" s="57"/>
      <c r="BL50" s="57"/>
      <c r="BM50" s="57"/>
      <c r="BN50" s="57"/>
      <c r="BO50" s="57"/>
      <c r="BP50" s="57"/>
      <c r="BQ50" s="57"/>
      <c r="BR50" s="57"/>
      <c r="BS50" s="57"/>
      <c r="BT50" s="57"/>
      <c r="BU50" s="57"/>
      <c r="BV50" s="57"/>
      <c r="BW50" s="57"/>
      <c r="BX50" s="57"/>
      <c r="BY50" s="57"/>
      <c r="BZ50" s="57"/>
      <c r="CA50" s="57"/>
      <c r="CB50" s="57"/>
      <c r="CC50" s="57"/>
      <c r="CD50" s="57"/>
      <c r="CE50" s="57"/>
      <c r="CF50" s="57"/>
      <c r="CG50" s="57"/>
      <c r="CH50" s="57"/>
      <c r="CI50" s="57"/>
      <c r="CJ50" s="57"/>
      <c r="CK50" s="57"/>
      <c r="CL50" s="57"/>
      <c r="CM50" s="57"/>
      <c r="CN50" s="57"/>
      <c r="CO50" s="57"/>
      <c r="CP50" s="57"/>
      <c r="CQ50" s="57"/>
      <c r="CR50" s="57"/>
      <c r="CS50" s="57"/>
      <c r="CT50" s="57"/>
      <c r="CU50" s="57"/>
      <c r="CV50" s="57"/>
      <c r="CW50" s="57"/>
      <c r="CX50" s="57"/>
      <c r="CY50" s="57"/>
      <c r="CZ50" s="57"/>
      <c r="DA50" s="57"/>
      <c r="DB50" s="57"/>
      <c r="DC50" s="57"/>
      <c r="DD50" s="57"/>
      <c r="DE50" s="57"/>
      <c r="DF50" s="57"/>
      <c r="DG50" s="57"/>
      <c r="DH50" s="57"/>
      <c r="DI50" s="57"/>
      <c r="DJ50" s="57"/>
      <c r="DK50" s="57"/>
      <c r="DL50" s="57"/>
      <c r="DM50" s="57"/>
      <c r="DN50" s="57"/>
      <c r="DO50" s="57"/>
      <c r="DP50" s="57"/>
      <c r="DQ50" s="57"/>
      <c r="DR50" s="57"/>
      <c r="DS50" s="57"/>
      <c r="DT50" s="57"/>
      <c r="DU50" s="57"/>
      <c r="DV50" s="57"/>
      <c r="DW50" s="57"/>
      <c r="DX50" s="57"/>
      <c r="DY50" s="57"/>
      <c r="DZ50" s="57"/>
      <c r="EA50" s="57"/>
      <c r="EB50" s="57"/>
      <c r="EC50" s="57"/>
      <c r="ED50" s="57"/>
      <c r="EE50" s="57"/>
      <c r="EF50" s="57"/>
      <c r="EG50" s="57"/>
      <c r="EH50" s="57"/>
      <c r="EI50" s="57"/>
      <c r="EJ50" s="57"/>
      <c r="EK50" s="57"/>
      <c r="EL50" s="57"/>
      <c r="EM50" s="57"/>
      <c r="EN50" s="57"/>
      <c r="EO50" s="57"/>
      <c r="EP50" s="57"/>
      <c r="EQ50" s="57"/>
      <c r="ER50" s="57"/>
      <c r="ES50" s="57"/>
      <c r="ET50" s="57"/>
      <c r="EU50" s="57"/>
      <c r="EV50" s="57"/>
      <c r="EW50" s="57"/>
      <c r="EX50" s="57"/>
      <c r="EY50" s="57"/>
      <c r="EZ50" s="57"/>
      <c r="FA50" s="57"/>
      <c r="FB50" s="57"/>
      <c r="FC50" s="57"/>
      <c r="FD50" s="57"/>
      <c r="FE50" s="57"/>
      <c r="FF50" s="57"/>
      <c r="FG50" s="57"/>
      <c r="FH50" s="57"/>
      <c r="FI50" s="57"/>
      <c r="FJ50" s="57"/>
      <c r="FK50" s="57"/>
      <c r="FL50" s="57"/>
      <c r="FM50" s="57"/>
      <c r="FN50" s="57"/>
      <c r="FO50" s="57"/>
      <c r="FP50" s="57"/>
      <c r="FQ50" s="57"/>
      <c r="FR50" s="57"/>
      <c r="FS50" s="57"/>
      <c r="FT50" s="57"/>
      <c r="FU50" s="57"/>
      <c r="FV50" s="57"/>
      <c r="FW50" s="57"/>
      <c r="FX50" s="57"/>
      <c r="FY50" s="57"/>
      <c r="FZ50" s="57"/>
      <c r="GA50" s="57"/>
      <c r="GB50" s="57"/>
      <c r="GC50" s="57"/>
      <c r="GD50" s="57"/>
      <c r="GE50" s="57"/>
      <c r="GF50" s="57"/>
      <c r="GG50" s="57"/>
      <c r="GH50" s="57"/>
      <c r="GI50" s="57"/>
      <c r="GJ50" s="57"/>
      <c r="GK50" s="57"/>
      <c r="GL50" s="57"/>
      <c r="GM50" s="57"/>
      <c r="GN50" s="57"/>
      <c r="GO50" s="57"/>
      <c r="GP50" s="57"/>
      <c r="GQ50" s="57"/>
      <c r="GR50" s="57"/>
      <c r="GS50" s="57"/>
      <c r="GT50" s="57"/>
      <c r="GU50" s="57"/>
      <c r="GV50" s="57"/>
      <c r="GW50" s="57"/>
      <c r="GX50" s="57"/>
      <c r="GY50" s="57"/>
      <c r="GZ50" s="57"/>
      <c r="HA50" s="57"/>
      <c r="HB50" s="57"/>
    </row>
    <row r="51" spans="1:210" s="21" customFormat="1" ht="77.25" customHeight="1" x14ac:dyDescent="0.25">
      <c r="A51" s="37">
        <v>40</v>
      </c>
      <c r="B51" s="44" t="str">
        <f>[1]Лист1!B50</f>
        <v xml:space="preserve">Земельный участок </v>
      </c>
      <c r="C51" s="37" t="str">
        <f>[1]Лист1!C50</f>
        <v xml:space="preserve">Краснодарский край, Крымский район, с/п Мерчанское,х. Веселый, ул. Мичурина </v>
      </c>
      <c r="D51" s="37" t="str">
        <f>[1]Лист1!D50</f>
        <v>23:15:0000000:2005</v>
      </c>
      <c r="E51" s="37" t="str">
        <f>[1]Лист1!E50</f>
        <v>13905 кв.м</v>
      </c>
      <c r="F51" s="98" t="str">
        <f t="shared" ref="F51:F57" si="1">$F$50</f>
        <v>Земли населенных пунктов</v>
      </c>
      <c r="G51" s="38" t="s">
        <v>121</v>
      </c>
      <c r="H51" s="38">
        <f>[1]Лист1!H50</f>
        <v>753247.76</v>
      </c>
      <c r="I51" s="41">
        <f>[1]Лист1!I50</f>
        <v>44837</v>
      </c>
      <c r="J51" s="37" t="str">
        <f>[1]Лист1!J50</f>
        <v>В соответствии со ст. 39.9 Земельного кодекса Российской Федерации ст.14 Федерального закона от 6.10.2003 г. №131-ФЗ " Об общих принципах организации местного самоуправления в Российской Федерации</v>
      </c>
      <c r="K51" s="39" t="str">
        <f>[1]Лист1!K50</f>
        <v xml:space="preserve"> Мерчанское сельское поселение Крымского района</v>
      </c>
      <c r="L51" s="37" t="str">
        <f>[1]Лист1!L50</f>
        <v>не зарегистрировано</v>
      </c>
      <c r="M51" s="40"/>
      <c r="N51" s="40"/>
      <c r="O51" s="70"/>
      <c r="P51" s="57"/>
      <c r="Q51" s="57"/>
      <c r="R51" s="57"/>
      <c r="S51" s="57"/>
      <c r="T51" s="57"/>
      <c r="U51" s="57"/>
      <c r="V51" s="57"/>
      <c r="W51" s="57"/>
      <c r="X51" s="57"/>
      <c r="Y51" s="57"/>
      <c r="Z51" s="57"/>
      <c r="AA51" s="57"/>
      <c r="AB51" s="57"/>
      <c r="AC51" s="57"/>
      <c r="AD51" s="57"/>
      <c r="AE51" s="57"/>
      <c r="AF51" s="57"/>
      <c r="AG51" s="57"/>
      <c r="AH51" s="57"/>
      <c r="AI51" s="57"/>
      <c r="AJ51" s="57"/>
      <c r="AK51" s="57"/>
      <c r="AL51" s="57"/>
      <c r="AM51" s="57"/>
      <c r="AN51" s="57"/>
      <c r="AO51" s="57"/>
      <c r="AP51" s="57"/>
      <c r="AQ51" s="57"/>
      <c r="AR51" s="57"/>
      <c r="AS51" s="57"/>
      <c r="AT51" s="57"/>
      <c r="AU51" s="57"/>
      <c r="AV51" s="57"/>
      <c r="AW51" s="57"/>
      <c r="AX51" s="57"/>
      <c r="AY51" s="57"/>
      <c r="AZ51" s="57"/>
      <c r="BA51" s="57"/>
      <c r="BB51" s="57"/>
      <c r="BC51" s="57"/>
      <c r="BD51" s="57"/>
      <c r="BE51" s="57"/>
      <c r="BF51" s="57"/>
      <c r="BG51" s="57"/>
      <c r="BH51" s="57"/>
      <c r="BI51" s="57"/>
      <c r="BJ51" s="57"/>
      <c r="BK51" s="57"/>
      <c r="BL51" s="57"/>
      <c r="BM51" s="57"/>
      <c r="BN51" s="57"/>
      <c r="BO51" s="57"/>
      <c r="BP51" s="57"/>
      <c r="BQ51" s="57"/>
      <c r="BR51" s="57"/>
      <c r="BS51" s="57"/>
      <c r="BT51" s="57"/>
      <c r="BU51" s="57"/>
      <c r="BV51" s="57"/>
      <c r="BW51" s="57"/>
      <c r="BX51" s="57"/>
      <c r="BY51" s="57"/>
      <c r="BZ51" s="57"/>
      <c r="CA51" s="57"/>
      <c r="CB51" s="57"/>
      <c r="CC51" s="57"/>
      <c r="CD51" s="57"/>
      <c r="CE51" s="57"/>
      <c r="CF51" s="57"/>
      <c r="CG51" s="57"/>
      <c r="CH51" s="57"/>
      <c r="CI51" s="57"/>
      <c r="CJ51" s="57"/>
      <c r="CK51" s="57"/>
      <c r="CL51" s="57"/>
      <c r="CM51" s="57"/>
      <c r="CN51" s="57"/>
      <c r="CO51" s="57"/>
      <c r="CP51" s="57"/>
      <c r="CQ51" s="57"/>
      <c r="CR51" s="57"/>
      <c r="CS51" s="57"/>
      <c r="CT51" s="57"/>
      <c r="CU51" s="57"/>
      <c r="CV51" s="57"/>
      <c r="CW51" s="57"/>
      <c r="CX51" s="57"/>
      <c r="CY51" s="57"/>
      <c r="CZ51" s="57"/>
      <c r="DA51" s="57"/>
      <c r="DB51" s="57"/>
      <c r="DC51" s="57"/>
      <c r="DD51" s="57"/>
      <c r="DE51" s="57"/>
      <c r="DF51" s="57"/>
      <c r="DG51" s="57"/>
      <c r="DH51" s="57"/>
      <c r="DI51" s="57"/>
      <c r="DJ51" s="57"/>
      <c r="DK51" s="57"/>
      <c r="DL51" s="57"/>
      <c r="DM51" s="57"/>
      <c r="DN51" s="57"/>
      <c r="DO51" s="57"/>
      <c r="DP51" s="57"/>
      <c r="DQ51" s="57"/>
      <c r="DR51" s="57"/>
      <c r="DS51" s="57"/>
      <c r="DT51" s="57"/>
      <c r="DU51" s="57"/>
      <c r="DV51" s="57"/>
      <c r="DW51" s="57"/>
      <c r="DX51" s="57"/>
      <c r="DY51" s="57"/>
      <c r="DZ51" s="57"/>
      <c r="EA51" s="57"/>
      <c r="EB51" s="57"/>
      <c r="EC51" s="57"/>
      <c r="ED51" s="57"/>
      <c r="EE51" s="57"/>
      <c r="EF51" s="57"/>
      <c r="EG51" s="57"/>
      <c r="EH51" s="57"/>
      <c r="EI51" s="57"/>
      <c r="EJ51" s="57"/>
      <c r="EK51" s="57"/>
      <c r="EL51" s="57"/>
      <c r="EM51" s="57"/>
      <c r="EN51" s="57"/>
      <c r="EO51" s="57"/>
      <c r="EP51" s="57"/>
      <c r="EQ51" s="57"/>
      <c r="ER51" s="57"/>
      <c r="ES51" s="57"/>
      <c r="ET51" s="57"/>
      <c r="EU51" s="57"/>
      <c r="EV51" s="57"/>
      <c r="EW51" s="57"/>
      <c r="EX51" s="57"/>
      <c r="EY51" s="57"/>
      <c r="EZ51" s="57"/>
      <c r="FA51" s="57"/>
      <c r="FB51" s="57"/>
      <c r="FC51" s="57"/>
      <c r="FD51" s="57"/>
      <c r="FE51" s="57"/>
      <c r="FF51" s="57"/>
      <c r="FG51" s="57"/>
      <c r="FH51" s="57"/>
      <c r="FI51" s="57"/>
      <c r="FJ51" s="57"/>
      <c r="FK51" s="57"/>
      <c r="FL51" s="57"/>
      <c r="FM51" s="57"/>
      <c r="FN51" s="57"/>
      <c r="FO51" s="57"/>
      <c r="FP51" s="57"/>
      <c r="FQ51" s="57"/>
      <c r="FR51" s="57"/>
      <c r="FS51" s="57"/>
      <c r="FT51" s="57"/>
      <c r="FU51" s="57"/>
      <c r="FV51" s="57"/>
      <c r="FW51" s="57"/>
      <c r="FX51" s="57"/>
      <c r="FY51" s="57"/>
      <c r="FZ51" s="57"/>
      <c r="GA51" s="57"/>
      <c r="GB51" s="57"/>
      <c r="GC51" s="57"/>
      <c r="GD51" s="57"/>
      <c r="GE51" s="57"/>
      <c r="GF51" s="57"/>
      <c r="GG51" s="57"/>
      <c r="GH51" s="57"/>
      <c r="GI51" s="57"/>
      <c r="GJ51" s="57"/>
      <c r="GK51" s="57"/>
      <c r="GL51" s="57"/>
      <c r="GM51" s="57"/>
      <c r="GN51" s="57"/>
      <c r="GO51" s="57"/>
      <c r="GP51" s="57"/>
      <c r="GQ51" s="57"/>
      <c r="GR51" s="57"/>
      <c r="GS51" s="57"/>
      <c r="GT51" s="57"/>
      <c r="GU51" s="57"/>
      <c r="GV51" s="57"/>
      <c r="GW51" s="57"/>
      <c r="GX51" s="57"/>
      <c r="GY51" s="57"/>
      <c r="GZ51" s="57"/>
      <c r="HA51" s="57"/>
      <c r="HB51" s="57"/>
    </row>
    <row r="52" spans="1:210" s="21" customFormat="1" ht="76.5" customHeight="1" x14ac:dyDescent="0.25">
      <c r="A52" s="37">
        <v>41</v>
      </c>
      <c r="B52" s="44" t="str">
        <f>[1]Лист1!B51</f>
        <v>Земельный участок</v>
      </c>
      <c r="C52" s="37" t="str">
        <f>[1]Лист1!C51</f>
        <v>Краснодарский край, Крымский район, с/п Мерчанское,х. Ястребовскай, ул. Вишнёвая</v>
      </c>
      <c r="D52" s="37" t="str">
        <f>[1]Лист1!D51</f>
        <v>23:15:0000000:2008</v>
      </c>
      <c r="E52" s="37" t="str">
        <f>[1]Лист1!E51</f>
        <v>6954  кв.м</v>
      </c>
      <c r="F52" s="98" t="str">
        <f t="shared" si="1"/>
        <v>Земли населенных пунктов</v>
      </c>
      <c r="G52" s="38" t="s">
        <v>121</v>
      </c>
      <c r="H52" s="38">
        <f>[1]Лист1!H51</f>
        <v>83934.78</v>
      </c>
      <c r="I52" s="41">
        <f>[1]Лист1!I51</f>
        <v>44729</v>
      </c>
      <c r="J52" s="37" t="str">
        <f>[1]Лист1!J51</f>
        <v>В соответствии со ст. 39.9 Земельного кодекса Российской Федерации ст.14 Федерального закона от 6.10.2003 г. №131-ФЗ " Об общих принципах организации местного самоуправления в Российской Федерации</v>
      </c>
      <c r="K52" s="39" t="str">
        <f>[1]Лист1!K51</f>
        <v xml:space="preserve"> Мерчанское сельское поселение Крымского района</v>
      </c>
      <c r="L52" s="37" t="str">
        <f>[1]Лист1!L51</f>
        <v>не зарегистрировано</v>
      </c>
      <c r="M52" s="40"/>
      <c r="N52" s="40"/>
      <c r="O52" s="70"/>
      <c r="P52" s="57"/>
      <c r="Q52" s="57"/>
      <c r="R52" s="57"/>
      <c r="S52" s="57"/>
      <c r="T52" s="57"/>
      <c r="U52" s="57"/>
      <c r="V52" s="57"/>
      <c r="W52" s="57"/>
      <c r="X52" s="57"/>
      <c r="Y52" s="57"/>
      <c r="Z52" s="57"/>
      <c r="AA52" s="57"/>
      <c r="AB52" s="57"/>
      <c r="AC52" s="57"/>
      <c r="AD52" s="57"/>
      <c r="AE52" s="57"/>
      <c r="AF52" s="57"/>
      <c r="AG52" s="57"/>
      <c r="AH52" s="57"/>
      <c r="AI52" s="57"/>
      <c r="AJ52" s="57"/>
      <c r="AK52" s="57"/>
      <c r="AL52" s="57"/>
      <c r="AM52" s="57"/>
      <c r="AN52" s="57"/>
      <c r="AO52" s="57"/>
      <c r="AP52" s="57"/>
      <c r="AQ52" s="57"/>
      <c r="AR52" s="57"/>
      <c r="AS52" s="57"/>
      <c r="AT52" s="57"/>
      <c r="AU52" s="57"/>
      <c r="AV52" s="57"/>
      <c r="AW52" s="57"/>
      <c r="AX52" s="57"/>
      <c r="AY52" s="57"/>
      <c r="AZ52" s="57"/>
      <c r="BA52" s="57"/>
      <c r="BB52" s="57"/>
      <c r="BC52" s="57"/>
      <c r="BD52" s="57"/>
      <c r="BE52" s="57"/>
      <c r="BF52" s="57"/>
      <c r="BG52" s="57"/>
      <c r="BH52" s="57"/>
      <c r="BI52" s="57"/>
      <c r="BJ52" s="57"/>
      <c r="BK52" s="57"/>
      <c r="BL52" s="57"/>
      <c r="BM52" s="57"/>
      <c r="BN52" s="57"/>
      <c r="BO52" s="57"/>
      <c r="BP52" s="57"/>
      <c r="BQ52" s="57"/>
      <c r="BR52" s="57"/>
      <c r="BS52" s="57"/>
      <c r="BT52" s="57"/>
      <c r="BU52" s="57"/>
      <c r="BV52" s="57"/>
      <c r="BW52" s="57"/>
      <c r="BX52" s="57"/>
      <c r="BY52" s="57"/>
      <c r="BZ52" s="57"/>
      <c r="CA52" s="57"/>
      <c r="CB52" s="57"/>
      <c r="CC52" s="57"/>
      <c r="CD52" s="57"/>
      <c r="CE52" s="57"/>
      <c r="CF52" s="57"/>
      <c r="CG52" s="57"/>
      <c r="CH52" s="57"/>
      <c r="CI52" s="57"/>
      <c r="CJ52" s="57"/>
      <c r="CK52" s="57"/>
      <c r="CL52" s="57"/>
      <c r="CM52" s="57"/>
      <c r="CN52" s="57"/>
      <c r="CO52" s="57"/>
      <c r="CP52" s="57"/>
      <c r="CQ52" s="57"/>
      <c r="CR52" s="57"/>
      <c r="CS52" s="57"/>
      <c r="CT52" s="57"/>
      <c r="CU52" s="57"/>
      <c r="CV52" s="57"/>
      <c r="CW52" s="57"/>
      <c r="CX52" s="57"/>
      <c r="CY52" s="57"/>
      <c r="CZ52" s="57"/>
      <c r="DA52" s="57"/>
      <c r="DB52" s="57"/>
      <c r="DC52" s="57"/>
      <c r="DD52" s="57"/>
      <c r="DE52" s="57"/>
      <c r="DF52" s="57"/>
      <c r="DG52" s="57"/>
      <c r="DH52" s="57"/>
      <c r="DI52" s="57"/>
      <c r="DJ52" s="57"/>
      <c r="DK52" s="57"/>
      <c r="DL52" s="57"/>
      <c r="DM52" s="57"/>
      <c r="DN52" s="57"/>
      <c r="DO52" s="57"/>
      <c r="DP52" s="57"/>
      <c r="DQ52" s="57"/>
      <c r="DR52" s="57"/>
      <c r="DS52" s="57"/>
      <c r="DT52" s="57"/>
      <c r="DU52" s="57"/>
      <c r="DV52" s="57"/>
      <c r="DW52" s="57"/>
      <c r="DX52" s="57"/>
      <c r="DY52" s="57"/>
      <c r="DZ52" s="57"/>
      <c r="EA52" s="57"/>
      <c r="EB52" s="57"/>
      <c r="EC52" s="57"/>
      <c r="ED52" s="57"/>
      <c r="EE52" s="57"/>
      <c r="EF52" s="57"/>
      <c r="EG52" s="57"/>
      <c r="EH52" s="57"/>
      <c r="EI52" s="57"/>
      <c r="EJ52" s="57"/>
      <c r="EK52" s="57"/>
      <c r="EL52" s="57"/>
      <c r="EM52" s="57"/>
      <c r="EN52" s="57"/>
      <c r="EO52" s="57"/>
      <c r="EP52" s="57"/>
      <c r="EQ52" s="57"/>
      <c r="ER52" s="57"/>
      <c r="ES52" s="57"/>
      <c r="ET52" s="57"/>
      <c r="EU52" s="57"/>
      <c r="EV52" s="57"/>
      <c r="EW52" s="57"/>
      <c r="EX52" s="57"/>
      <c r="EY52" s="57"/>
      <c r="EZ52" s="57"/>
      <c r="FA52" s="57"/>
      <c r="FB52" s="57"/>
      <c r="FC52" s="57"/>
      <c r="FD52" s="57"/>
      <c r="FE52" s="57"/>
      <c r="FF52" s="57"/>
      <c r="FG52" s="57"/>
      <c r="FH52" s="57"/>
      <c r="FI52" s="57"/>
      <c r="FJ52" s="57"/>
      <c r="FK52" s="57"/>
      <c r="FL52" s="57"/>
      <c r="FM52" s="57"/>
      <c r="FN52" s="57"/>
      <c r="FO52" s="57"/>
      <c r="FP52" s="57"/>
      <c r="FQ52" s="57"/>
      <c r="FR52" s="57"/>
      <c r="FS52" s="57"/>
      <c r="FT52" s="57"/>
      <c r="FU52" s="57"/>
      <c r="FV52" s="57"/>
      <c r="FW52" s="57"/>
      <c r="FX52" s="57"/>
      <c r="FY52" s="57"/>
      <c r="FZ52" s="57"/>
      <c r="GA52" s="57"/>
      <c r="GB52" s="57"/>
      <c r="GC52" s="57"/>
      <c r="GD52" s="57"/>
      <c r="GE52" s="57"/>
      <c r="GF52" s="57"/>
      <c r="GG52" s="57"/>
      <c r="GH52" s="57"/>
      <c r="GI52" s="57"/>
      <c r="GJ52" s="57"/>
      <c r="GK52" s="57"/>
      <c r="GL52" s="57"/>
      <c r="GM52" s="57"/>
      <c r="GN52" s="57"/>
      <c r="GO52" s="57"/>
      <c r="GP52" s="57"/>
      <c r="GQ52" s="57"/>
      <c r="GR52" s="57"/>
      <c r="GS52" s="57"/>
      <c r="GT52" s="57"/>
      <c r="GU52" s="57"/>
      <c r="GV52" s="57"/>
      <c r="GW52" s="57"/>
      <c r="GX52" s="57"/>
      <c r="GY52" s="57"/>
      <c r="GZ52" s="57"/>
      <c r="HA52" s="57"/>
      <c r="HB52" s="57"/>
    </row>
    <row r="53" spans="1:210" s="21" customFormat="1" ht="67.150000000000006" customHeight="1" x14ac:dyDescent="0.25">
      <c r="A53" s="37">
        <v>42</v>
      </c>
      <c r="B53" s="42" t="str">
        <f>[1]Лист1!B52</f>
        <v xml:space="preserve">Земельный участок </v>
      </c>
      <c r="C53" s="37" t="str">
        <f>[1]Лист1!C52</f>
        <v xml:space="preserve">Краснодарский край, Крымский район, с/п Мерчанское,с. Мерчанское, ул. Заречная </v>
      </c>
      <c r="D53" s="37" t="str">
        <f>[1]Лист1!D52</f>
        <v>23:15:0000000:1997</v>
      </c>
      <c r="E53" s="37" t="str">
        <f>[1]Лист1!E52</f>
        <v>5681 кв.м.</v>
      </c>
      <c r="F53" s="98" t="str">
        <f t="shared" si="1"/>
        <v>Земли населенных пунктов</v>
      </c>
      <c r="G53" s="38" t="s">
        <v>121</v>
      </c>
      <c r="H53" s="38">
        <f>[1]Лист1!H52</f>
        <v>68001.570000000007</v>
      </c>
      <c r="I53" s="41">
        <f>[1]Лист1!I52</f>
        <v>44729</v>
      </c>
      <c r="J53" s="37" t="str">
        <f>[1]Лист1!J52</f>
        <v>В соответствии со ст. 39.9 Земельного кодекса Российской Федерации ст.14 Федерального закона от 6.10.2003 г. №131-ФЗ " Об общих принципах организации местного самоуправления в Российской Федерации</v>
      </c>
      <c r="K53" s="39" t="str">
        <f>[1]Лист1!K52</f>
        <v>Муниципальное образование Мерчанское сельское поселение Крымского района</v>
      </c>
      <c r="L53" s="37" t="str">
        <f>[1]Лист1!L52</f>
        <v>не зарегистрировано</v>
      </c>
      <c r="M53" s="40"/>
      <c r="N53" s="40"/>
      <c r="O53" s="70"/>
      <c r="P53" s="57"/>
      <c r="Q53" s="57"/>
      <c r="R53" s="57"/>
      <c r="S53" s="57"/>
      <c r="T53" s="57"/>
      <c r="U53" s="57"/>
      <c r="V53" s="57"/>
      <c r="W53" s="57"/>
      <c r="X53" s="57"/>
      <c r="Y53" s="57"/>
      <c r="Z53" s="57"/>
      <c r="AA53" s="57"/>
      <c r="AB53" s="57"/>
      <c r="AC53" s="57"/>
      <c r="AD53" s="57"/>
      <c r="AE53" s="57"/>
      <c r="AF53" s="57"/>
      <c r="AG53" s="57"/>
      <c r="AH53" s="57"/>
      <c r="AI53" s="57"/>
      <c r="AJ53" s="57"/>
      <c r="AK53" s="57"/>
      <c r="AL53" s="57"/>
      <c r="AM53" s="57"/>
      <c r="AN53" s="57"/>
      <c r="AO53" s="57"/>
      <c r="AP53" s="57"/>
      <c r="AQ53" s="57"/>
      <c r="AR53" s="57"/>
      <c r="AS53" s="57"/>
      <c r="AT53" s="57"/>
      <c r="AU53" s="57"/>
      <c r="AV53" s="57"/>
      <c r="AW53" s="57"/>
      <c r="AX53" s="57"/>
      <c r="AY53" s="57"/>
      <c r="AZ53" s="57"/>
      <c r="BA53" s="57"/>
      <c r="BB53" s="57"/>
      <c r="BC53" s="57"/>
      <c r="BD53" s="57"/>
      <c r="BE53" s="57"/>
      <c r="BF53" s="57"/>
      <c r="BG53" s="57"/>
      <c r="BH53" s="57"/>
      <c r="BI53" s="57"/>
      <c r="BJ53" s="57"/>
      <c r="BK53" s="57"/>
      <c r="BL53" s="57"/>
      <c r="BM53" s="57"/>
      <c r="BN53" s="57"/>
      <c r="BO53" s="57"/>
      <c r="BP53" s="57"/>
      <c r="BQ53" s="57"/>
      <c r="BR53" s="57"/>
      <c r="BS53" s="57"/>
      <c r="BT53" s="57"/>
      <c r="BU53" s="57"/>
      <c r="BV53" s="57"/>
      <c r="BW53" s="57"/>
      <c r="BX53" s="57"/>
      <c r="BY53" s="57"/>
      <c r="BZ53" s="57"/>
      <c r="CA53" s="57"/>
      <c r="CB53" s="57"/>
      <c r="CC53" s="57"/>
      <c r="CD53" s="57"/>
      <c r="CE53" s="57"/>
      <c r="CF53" s="57"/>
      <c r="CG53" s="57"/>
      <c r="CH53" s="57"/>
      <c r="CI53" s="57"/>
      <c r="CJ53" s="57"/>
      <c r="CK53" s="57"/>
      <c r="CL53" s="57"/>
      <c r="CM53" s="57"/>
      <c r="CN53" s="57"/>
      <c r="CO53" s="57"/>
      <c r="CP53" s="57"/>
      <c r="CQ53" s="57"/>
      <c r="CR53" s="57"/>
      <c r="CS53" s="57"/>
      <c r="CT53" s="57"/>
      <c r="CU53" s="57"/>
      <c r="CV53" s="57"/>
      <c r="CW53" s="57"/>
      <c r="CX53" s="57"/>
      <c r="CY53" s="57"/>
      <c r="CZ53" s="57"/>
      <c r="DA53" s="57"/>
      <c r="DB53" s="57"/>
      <c r="DC53" s="57"/>
      <c r="DD53" s="57"/>
      <c r="DE53" s="57"/>
      <c r="DF53" s="57"/>
      <c r="DG53" s="57"/>
      <c r="DH53" s="57"/>
      <c r="DI53" s="57"/>
      <c r="DJ53" s="57"/>
      <c r="DK53" s="57"/>
      <c r="DL53" s="57"/>
      <c r="DM53" s="57"/>
      <c r="DN53" s="57"/>
      <c r="DO53" s="57"/>
      <c r="DP53" s="57"/>
      <c r="DQ53" s="57"/>
      <c r="DR53" s="57"/>
      <c r="DS53" s="57"/>
      <c r="DT53" s="57"/>
      <c r="DU53" s="57"/>
      <c r="DV53" s="57"/>
      <c r="DW53" s="57"/>
      <c r="DX53" s="57"/>
      <c r="DY53" s="57"/>
      <c r="DZ53" s="57"/>
      <c r="EA53" s="57"/>
      <c r="EB53" s="57"/>
      <c r="EC53" s="57"/>
      <c r="ED53" s="57"/>
      <c r="EE53" s="57"/>
      <c r="EF53" s="57"/>
      <c r="EG53" s="57"/>
      <c r="EH53" s="57"/>
      <c r="EI53" s="57"/>
      <c r="EJ53" s="57"/>
      <c r="EK53" s="57"/>
      <c r="EL53" s="57"/>
      <c r="EM53" s="57"/>
      <c r="EN53" s="57"/>
      <c r="EO53" s="57"/>
      <c r="EP53" s="57"/>
      <c r="EQ53" s="57"/>
      <c r="ER53" s="57"/>
      <c r="ES53" s="57"/>
      <c r="ET53" s="57"/>
      <c r="EU53" s="57"/>
      <c r="EV53" s="57"/>
      <c r="EW53" s="57"/>
      <c r="EX53" s="57"/>
      <c r="EY53" s="57"/>
      <c r="EZ53" s="57"/>
      <c r="FA53" s="57"/>
      <c r="FB53" s="57"/>
      <c r="FC53" s="57"/>
      <c r="FD53" s="57"/>
      <c r="FE53" s="57"/>
      <c r="FF53" s="57"/>
      <c r="FG53" s="57"/>
      <c r="FH53" s="57"/>
      <c r="FI53" s="57"/>
      <c r="FJ53" s="57"/>
      <c r="FK53" s="57"/>
      <c r="FL53" s="57"/>
      <c r="FM53" s="57"/>
      <c r="FN53" s="57"/>
      <c r="FO53" s="57"/>
      <c r="FP53" s="57"/>
      <c r="FQ53" s="57"/>
      <c r="FR53" s="57"/>
      <c r="FS53" s="57"/>
      <c r="FT53" s="57"/>
      <c r="FU53" s="57"/>
      <c r="FV53" s="57"/>
      <c r="FW53" s="57"/>
      <c r="FX53" s="57"/>
      <c r="FY53" s="57"/>
      <c r="FZ53" s="57"/>
      <c r="GA53" s="57"/>
      <c r="GB53" s="57"/>
      <c r="GC53" s="57"/>
      <c r="GD53" s="57"/>
      <c r="GE53" s="57"/>
      <c r="GF53" s="57"/>
      <c r="GG53" s="57"/>
      <c r="GH53" s="57"/>
      <c r="GI53" s="57"/>
      <c r="GJ53" s="57"/>
      <c r="GK53" s="57"/>
      <c r="GL53" s="57"/>
      <c r="GM53" s="57"/>
      <c r="GN53" s="57"/>
      <c r="GO53" s="57"/>
      <c r="GP53" s="57"/>
      <c r="GQ53" s="57"/>
      <c r="GR53" s="57"/>
      <c r="GS53" s="57"/>
      <c r="GT53" s="57"/>
      <c r="GU53" s="57"/>
      <c r="GV53" s="57"/>
      <c r="GW53" s="57"/>
      <c r="GX53" s="57"/>
      <c r="GY53" s="57"/>
      <c r="GZ53" s="57"/>
      <c r="HA53" s="57"/>
      <c r="HB53" s="57"/>
    </row>
    <row r="54" spans="1:210" s="21" customFormat="1" ht="83.25" customHeight="1" x14ac:dyDescent="0.25">
      <c r="A54" s="37">
        <v>43</v>
      </c>
      <c r="B54" s="42" t="str">
        <f>[1]Лист1!B53</f>
        <v xml:space="preserve">Земельный участок </v>
      </c>
      <c r="C54" s="37" t="str">
        <f>[1]Лист1!C53</f>
        <v xml:space="preserve">Краснодарский край, Крымский район, с/п Мерчанское,х. Мова, ул. Лесная </v>
      </c>
      <c r="D54" s="37" t="str">
        <f>[1]Лист1!D53</f>
        <v>23:15:0000000:2000</v>
      </c>
      <c r="E54" s="37" t="str">
        <f>[1]Лист1!E53</f>
        <v>12781 кв.м</v>
      </c>
      <c r="F54" s="98" t="str">
        <f t="shared" si="1"/>
        <v>Земли населенных пунктов</v>
      </c>
      <c r="G54" s="38" t="s">
        <v>121</v>
      </c>
      <c r="H54" s="38">
        <f>[1]Лист1!H53</f>
        <v>139415.15</v>
      </c>
      <c r="I54" s="41">
        <f>[1]Лист1!I53</f>
        <v>44729</v>
      </c>
      <c r="J54" s="37" t="str">
        <f>[1]Лист1!J53</f>
        <v>В соответствии со ст. 39.9 Земельного кодекса Российской Федерации ст.14 Федерального закона от 6.10.2003 г. №131-ФЗ " Об общих принципах организации местного самоуправления в Российской Федерации</v>
      </c>
      <c r="K54" s="39" t="str">
        <f>[1]Лист1!K53</f>
        <v>Мерчанское сельское поселение Крымского района</v>
      </c>
      <c r="L54" s="37" t="str">
        <f>[1]Лист1!L53</f>
        <v>не зарегистрировано</v>
      </c>
      <c r="M54" s="40"/>
      <c r="N54" s="40"/>
      <c r="O54" s="70"/>
      <c r="P54" s="57"/>
      <c r="Q54" s="57"/>
      <c r="R54" s="57"/>
      <c r="S54" s="57"/>
      <c r="T54" s="57"/>
      <c r="U54" s="57"/>
      <c r="V54" s="57"/>
      <c r="W54" s="57"/>
      <c r="X54" s="57"/>
      <c r="Y54" s="57"/>
      <c r="Z54" s="57"/>
      <c r="AA54" s="57"/>
      <c r="AB54" s="57"/>
      <c r="AC54" s="57"/>
      <c r="AD54" s="57"/>
      <c r="AE54" s="57"/>
      <c r="AF54" s="57"/>
      <c r="AG54" s="57"/>
      <c r="AH54" s="57"/>
      <c r="AI54" s="57"/>
      <c r="AJ54" s="57"/>
      <c r="AK54" s="57"/>
      <c r="AL54" s="57"/>
      <c r="AM54" s="57"/>
      <c r="AN54" s="57"/>
      <c r="AO54" s="57"/>
      <c r="AP54" s="57"/>
      <c r="AQ54" s="57"/>
      <c r="AR54" s="57"/>
      <c r="AS54" s="57"/>
      <c r="AT54" s="57"/>
      <c r="AU54" s="57"/>
      <c r="AV54" s="57"/>
      <c r="AW54" s="57"/>
      <c r="AX54" s="57"/>
      <c r="AY54" s="57"/>
      <c r="AZ54" s="57"/>
      <c r="BA54" s="57"/>
      <c r="BB54" s="57"/>
      <c r="BC54" s="57"/>
      <c r="BD54" s="57"/>
      <c r="BE54" s="57"/>
      <c r="BF54" s="57"/>
      <c r="BG54" s="57"/>
      <c r="BH54" s="57"/>
      <c r="BI54" s="57"/>
      <c r="BJ54" s="57"/>
      <c r="BK54" s="57"/>
      <c r="BL54" s="57"/>
      <c r="BM54" s="57"/>
      <c r="BN54" s="57"/>
      <c r="BO54" s="57"/>
      <c r="BP54" s="57"/>
      <c r="BQ54" s="57"/>
      <c r="BR54" s="57"/>
      <c r="BS54" s="57"/>
      <c r="BT54" s="57"/>
      <c r="BU54" s="57"/>
      <c r="BV54" s="57"/>
      <c r="BW54" s="57"/>
      <c r="BX54" s="57"/>
      <c r="BY54" s="57"/>
      <c r="BZ54" s="57"/>
      <c r="CA54" s="57"/>
      <c r="CB54" s="57"/>
      <c r="CC54" s="57"/>
      <c r="CD54" s="57"/>
      <c r="CE54" s="57"/>
      <c r="CF54" s="57"/>
      <c r="CG54" s="57"/>
      <c r="CH54" s="57"/>
      <c r="CI54" s="57"/>
      <c r="CJ54" s="57"/>
      <c r="CK54" s="57"/>
      <c r="CL54" s="57"/>
      <c r="CM54" s="57"/>
      <c r="CN54" s="57"/>
      <c r="CO54" s="57"/>
      <c r="CP54" s="57"/>
      <c r="CQ54" s="57"/>
      <c r="CR54" s="57"/>
      <c r="CS54" s="57"/>
      <c r="CT54" s="57"/>
      <c r="CU54" s="57"/>
      <c r="CV54" s="57"/>
      <c r="CW54" s="57"/>
      <c r="CX54" s="57"/>
      <c r="CY54" s="57"/>
      <c r="CZ54" s="57"/>
      <c r="DA54" s="57"/>
      <c r="DB54" s="57"/>
      <c r="DC54" s="57"/>
      <c r="DD54" s="57"/>
      <c r="DE54" s="57"/>
      <c r="DF54" s="57"/>
      <c r="DG54" s="57"/>
      <c r="DH54" s="57"/>
      <c r="DI54" s="57"/>
      <c r="DJ54" s="57"/>
      <c r="DK54" s="57"/>
      <c r="DL54" s="57"/>
      <c r="DM54" s="57"/>
      <c r="DN54" s="57"/>
      <c r="DO54" s="57"/>
      <c r="DP54" s="57"/>
      <c r="DQ54" s="57"/>
      <c r="DR54" s="57"/>
      <c r="DS54" s="57"/>
      <c r="DT54" s="57"/>
      <c r="DU54" s="57"/>
      <c r="DV54" s="57"/>
      <c r="DW54" s="57"/>
      <c r="DX54" s="57"/>
      <c r="DY54" s="57"/>
      <c r="DZ54" s="57"/>
      <c r="EA54" s="57"/>
      <c r="EB54" s="57"/>
      <c r="EC54" s="57"/>
      <c r="ED54" s="57"/>
      <c r="EE54" s="57"/>
      <c r="EF54" s="57"/>
      <c r="EG54" s="57"/>
      <c r="EH54" s="57"/>
      <c r="EI54" s="57"/>
      <c r="EJ54" s="57"/>
      <c r="EK54" s="57"/>
      <c r="EL54" s="57"/>
      <c r="EM54" s="57"/>
      <c r="EN54" s="57"/>
      <c r="EO54" s="57"/>
      <c r="EP54" s="57"/>
      <c r="EQ54" s="57"/>
      <c r="ER54" s="57"/>
      <c r="ES54" s="57"/>
      <c r="ET54" s="57"/>
      <c r="EU54" s="57"/>
      <c r="EV54" s="57"/>
      <c r="EW54" s="57"/>
      <c r="EX54" s="57"/>
      <c r="EY54" s="57"/>
      <c r="EZ54" s="57"/>
      <c r="FA54" s="57"/>
      <c r="FB54" s="57"/>
      <c r="FC54" s="57"/>
      <c r="FD54" s="57"/>
      <c r="FE54" s="57"/>
      <c r="FF54" s="57"/>
      <c r="FG54" s="57"/>
      <c r="FH54" s="57"/>
      <c r="FI54" s="57"/>
      <c r="FJ54" s="57"/>
      <c r="FK54" s="57"/>
      <c r="FL54" s="57"/>
      <c r="FM54" s="57"/>
      <c r="FN54" s="57"/>
      <c r="FO54" s="57"/>
      <c r="FP54" s="57"/>
      <c r="FQ54" s="57"/>
      <c r="FR54" s="57"/>
      <c r="FS54" s="57"/>
      <c r="FT54" s="57"/>
      <c r="FU54" s="57"/>
      <c r="FV54" s="57"/>
      <c r="FW54" s="57"/>
      <c r="FX54" s="57"/>
      <c r="FY54" s="57"/>
      <c r="FZ54" s="57"/>
      <c r="GA54" s="57"/>
      <c r="GB54" s="57"/>
      <c r="GC54" s="57"/>
      <c r="GD54" s="57"/>
      <c r="GE54" s="57"/>
      <c r="GF54" s="57"/>
      <c r="GG54" s="57"/>
      <c r="GH54" s="57"/>
      <c r="GI54" s="57"/>
      <c r="GJ54" s="57"/>
      <c r="GK54" s="57"/>
      <c r="GL54" s="57"/>
      <c r="GM54" s="57"/>
      <c r="GN54" s="57"/>
      <c r="GO54" s="57"/>
      <c r="GP54" s="57"/>
      <c r="GQ54" s="57"/>
      <c r="GR54" s="57"/>
      <c r="GS54" s="57"/>
      <c r="GT54" s="57"/>
      <c r="GU54" s="57"/>
      <c r="GV54" s="57"/>
      <c r="GW54" s="57"/>
      <c r="GX54" s="57"/>
      <c r="GY54" s="57"/>
      <c r="GZ54" s="57"/>
      <c r="HA54" s="57"/>
      <c r="HB54" s="57"/>
    </row>
    <row r="55" spans="1:210" s="21" customFormat="1" ht="81.75" customHeight="1" x14ac:dyDescent="0.25">
      <c r="A55" s="37">
        <v>44</v>
      </c>
      <c r="B55" s="42" t="str">
        <f>[1]Лист1!B54</f>
        <v>Земельный участок</v>
      </c>
      <c r="C55" s="37" t="str">
        <f>[1]Лист1!C54</f>
        <v>Краснодарский край, Крымский район, с/п Мерчанское,х. Майоровский, ул. Супруненко</v>
      </c>
      <c r="D55" s="37" t="str">
        <f>[1]Лист1!D54</f>
        <v>23:15:0000000:1998</v>
      </c>
      <c r="E55" s="37" t="str">
        <f>[1]Лист1!E54</f>
        <v>11600 кв.м.</v>
      </c>
      <c r="F55" s="98" t="str">
        <f t="shared" si="1"/>
        <v>Земли населенных пунктов</v>
      </c>
      <c r="G55" s="38" t="s">
        <v>121</v>
      </c>
      <c r="H55" s="38">
        <f>[1]Лист1!H54</f>
        <v>124236</v>
      </c>
      <c r="I55" s="41">
        <f>[1]Лист1!I54</f>
        <v>44685</v>
      </c>
      <c r="J55" s="37" t="str">
        <f>[1]Лист1!J54</f>
        <v>В соответствии со ст. 39.9 Земельного кодекса Российской Федерации ст.14 Федерального закона от 6.10.2003 г. №131-ФЗ " Об общих принципах организации местного самоуправления в Российской Федерации</v>
      </c>
      <c r="K55" s="39" t="str">
        <f>[1]Лист1!K54</f>
        <v>Мерчанское сельское поселение Крымского района</v>
      </c>
      <c r="L55" s="37" t="str">
        <f>[1]Лист1!L54</f>
        <v>не зарегистрировано</v>
      </c>
      <c r="M55" s="40"/>
      <c r="N55" s="40"/>
      <c r="O55" s="70"/>
      <c r="P55" s="57"/>
      <c r="Q55" s="57"/>
      <c r="R55" s="57"/>
      <c r="S55" s="57"/>
      <c r="T55" s="57"/>
      <c r="U55" s="57"/>
      <c r="V55" s="57"/>
      <c r="W55" s="57"/>
      <c r="X55" s="57"/>
      <c r="Y55" s="57"/>
      <c r="Z55" s="57"/>
      <c r="AA55" s="57"/>
      <c r="AB55" s="57"/>
      <c r="AC55" s="57"/>
      <c r="AD55" s="57"/>
      <c r="AE55" s="57"/>
      <c r="AF55" s="57"/>
      <c r="AG55" s="57"/>
      <c r="AH55" s="57"/>
      <c r="AI55" s="57"/>
      <c r="AJ55" s="57"/>
      <c r="AK55" s="57"/>
      <c r="AL55" s="57"/>
      <c r="AM55" s="57"/>
      <c r="AN55" s="57"/>
      <c r="AO55" s="57"/>
      <c r="AP55" s="57"/>
      <c r="AQ55" s="57"/>
      <c r="AR55" s="57"/>
      <c r="AS55" s="57"/>
      <c r="AT55" s="57"/>
      <c r="AU55" s="57"/>
      <c r="AV55" s="57"/>
      <c r="AW55" s="57"/>
      <c r="AX55" s="57"/>
      <c r="AY55" s="57"/>
      <c r="AZ55" s="57"/>
      <c r="BA55" s="57"/>
      <c r="BB55" s="57"/>
      <c r="BC55" s="57"/>
      <c r="BD55" s="57"/>
      <c r="BE55" s="57"/>
      <c r="BF55" s="57"/>
      <c r="BG55" s="57"/>
      <c r="BH55" s="57"/>
      <c r="BI55" s="57"/>
      <c r="BJ55" s="57"/>
      <c r="BK55" s="57"/>
      <c r="BL55" s="57"/>
      <c r="BM55" s="57"/>
      <c r="BN55" s="57"/>
      <c r="BO55" s="57"/>
      <c r="BP55" s="57"/>
      <c r="BQ55" s="57"/>
      <c r="BR55" s="57"/>
      <c r="BS55" s="57"/>
      <c r="BT55" s="57"/>
      <c r="BU55" s="57"/>
      <c r="BV55" s="57"/>
      <c r="BW55" s="57"/>
      <c r="BX55" s="57"/>
      <c r="BY55" s="57"/>
      <c r="BZ55" s="57"/>
      <c r="CA55" s="57"/>
      <c r="CB55" s="57"/>
      <c r="CC55" s="57"/>
      <c r="CD55" s="57"/>
      <c r="CE55" s="57"/>
      <c r="CF55" s="57"/>
      <c r="CG55" s="57"/>
      <c r="CH55" s="57"/>
      <c r="CI55" s="57"/>
      <c r="CJ55" s="57"/>
      <c r="CK55" s="57"/>
      <c r="CL55" s="57"/>
      <c r="CM55" s="57"/>
      <c r="CN55" s="57"/>
      <c r="CO55" s="57"/>
      <c r="CP55" s="57"/>
      <c r="CQ55" s="57"/>
      <c r="CR55" s="57"/>
      <c r="CS55" s="57"/>
      <c r="CT55" s="57"/>
      <c r="CU55" s="57"/>
      <c r="CV55" s="57"/>
      <c r="CW55" s="57"/>
      <c r="CX55" s="57"/>
      <c r="CY55" s="57"/>
      <c r="CZ55" s="57"/>
      <c r="DA55" s="57"/>
      <c r="DB55" s="57"/>
      <c r="DC55" s="57"/>
      <c r="DD55" s="57"/>
      <c r="DE55" s="57"/>
      <c r="DF55" s="57"/>
      <c r="DG55" s="57"/>
      <c r="DH55" s="57"/>
      <c r="DI55" s="57"/>
      <c r="DJ55" s="57"/>
      <c r="DK55" s="57"/>
      <c r="DL55" s="57"/>
      <c r="DM55" s="57"/>
      <c r="DN55" s="57"/>
      <c r="DO55" s="57"/>
      <c r="DP55" s="57"/>
      <c r="DQ55" s="57"/>
      <c r="DR55" s="57"/>
      <c r="DS55" s="57"/>
      <c r="DT55" s="57"/>
      <c r="DU55" s="57"/>
      <c r="DV55" s="57"/>
      <c r="DW55" s="57"/>
      <c r="DX55" s="57"/>
      <c r="DY55" s="57"/>
      <c r="DZ55" s="57"/>
      <c r="EA55" s="57"/>
      <c r="EB55" s="57"/>
      <c r="EC55" s="57"/>
      <c r="ED55" s="57"/>
      <c r="EE55" s="57"/>
      <c r="EF55" s="57"/>
      <c r="EG55" s="57"/>
      <c r="EH55" s="57"/>
      <c r="EI55" s="57"/>
      <c r="EJ55" s="57"/>
      <c r="EK55" s="57"/>
      <c r="EL55" s="57"/>
      <c r="EM55" s="57"/>
      <c r="EN55" s="57"/>
      <c r="EO55" s="57"/>
      <c r="EP55" s="57"/>
      <c r="EQ55" s="57"/>
      <c r="ER55" s="57"/>
      <c r="ES55" s="57"/>
      <c r="ET55" s="57"/>
      <c r="EU55" s="57"/>
      <c r="EV55" s="57"/>
      <c r="EW55" s="57"/>
      <c r="EX55" s="57"/>
      <c r="EY55" s="57"/>
      <c r="EZ55" s="57"/>
      <c r="FA55" s="57"/>
      <c r="FB55" s="57"/>
      <c r="FC55" s="57"/>
      <c r="FD55" s="57"/>
      <c r="FE55" s="57"/>
      <c r="FF55" s="57"/>
      <c r="FG55" s="57"/>
      <c r="FH55" s="57"/>
      <c r="FI55" s="57"/>
      <c r="FJ55" s="57"/>
      <c r="FK55" s="57"/>
      <c r="FL55" s="57"/>
      <c r="FM55" s="57"/>
      <c r="FN55" s="57"/>
      <c r="FO55" s="57"/>
      <c r="FP55" s="57"/>
      <c r="FQ55" s="57"/>
      <c r="FR55" s="57"/>
      <c r="FS55" s="57"/>
      <c r="FT55" s="57"/>
      <c r="FU55" s="57"/>
      <c r="FV55" s="57"/>
      <c r="FW55" s="57"/>
      <c r="FX55" s="57"/>
      <c r="FY55" s="57"/>
      <c r="FZ55" s="57"/>
      <c r="GA55" s="57"/>
      <c r="GB55" s="57"/>
      <c r="GC55" s="57"/>
      <c r="GD55" s="57"/>
      <c r="GE55" s="57"/>
      <c r="GF55" s="57"/>
      <c r="GG55" s="57"/>
      <c r="GH55" s="57"/>
      <c r="GI55" s="57"/>
      <c r="GJ55" s="57"/>
      <c r="GK55" s="57"/>
      <c r="GL55" s="57"/>
      <c r="GM55" s="57"/>
      <c r="GN55" s="57"/>
      <c r="GO55" s="57"/>
      <c r="GP55" s="57"/>
      <c r="GQ55" s="57"/>
      <c r="GR55" s="57"/>
      <c r="GS55" s="57"/>
      <c r="GT55" s="57"/>
      <c r="GU55" s="57"/>
      <c r="GV55" s="57"/>
      <c r="GW55" s="57"/>
      <c r="GX55" s="57"/>
      <c r="GY55" s="57"/>
      <c r="GZ55" s="57"/>
      <c r="HA55" s="57"/>
      <c r="HB55" s="57"/>
    </row>
    <row r="56" spans="1:210" s="21" customFormat="1" ht="87" customHeight="1" x14ac:dyDescent="0.25">
      <c r="A56" s="37">
        <v>45</v>
      </c>
      <c r="B56" s="42" t="str">
        <f>[1]Лист1!B55</f>
        <v>Земельный участок</v>
      </c>
      <c r="C56" s="37" t="str">
        <f>[1]Лист1!C55</f>
        <v>Краснодарский край, Крымский район, с/п Мерчанское,с. Мерчанское, ул. Ленина 1А</v>
      </c>
      <c r="D56" s="37" t="str">
        <f>[1]Лист1!D55</f>
        <v>23:15:0702001:1588</v>
      </c>
      <c r="E56" s="37" t="str">
        <f>[1]Лист1!E55</f>
        <v>13329 кв.м</v>
      </c>
      <c r="F56" s="98" t="str">
        <f t="shared" si="1"/>
        <v>Земли населенных пунктов</v>
      </c>
      <c r="G56" s="38" t="s">
        <v>133</v>
      </c>
      <c r="H56" s="38">
        <f>[1]Лист1!H55</f>
        <v>587808.9</v>
      </c>
      <c r="I56" s="41">
        <f>[1]Лист1!I55</f>
        <v>44732</v>
      </c>
      <c r="J56" s="37" t="str">
        <f>[1]Лист1!J55</f>
        <v>В соответствии со ст. 39.9 Земельного кодекса Российской Федерации земельные участки, находящиеся в государственной или муниципальной собственности, предоставляются органам местного самоуправления исключительно в постоянное (бессрочное) пользование</v>
      </c>
      <c r="K56" s="39" t="str">
        <f>[1]Лист1!K55</f>
        <v>Мерчанское сельское поселение Крымского района</v>
      </c>
      <c r="L56" s="37" t="str">
        <f>[1]Лист1!L55</f>
        <v>не зарегистрировано</v>
      </c>
      <c r="M56" s="40"/>
      <c r="N56" s="40"/>
      <c r="O56" s="70"/>
      <c r="P56" s="57"/>
      <c r="Q56" s="57"/>
      <c r="R56" s="57"/>
      <c r="S56" s="57"/>
      <c r="T56" s="57"/>
      <c r="U56" s="57"/>
      <c r="V56" s="57"/>
      <c r="W56" s="57"/>
      <c r="X56" s="57"/>
      <c r="Y56" s="57"/>
      <c r="Z56" s="57"/>
      <c r="AA56" s="57"/>
      <c r="AB56" s="57"/>
      <c r="AC56" s="57"/>
      <c r="AD56" s="57"/>
      <c r="AE56" s="57"/>
      <c r="AF56" s="57"/>
      <c r="AG56" s="57"/>
      <c r="AH56" s="57"/>
      <c r="AI56" s="57"/>
      <c r="AJ56" s="57"/>
      <c r="AK56" s="57"/>
      <c r="AL56" s="57"/>
      <c r="AM56" s="57"/>
      <c r="AN56" s="57"/>
      <c r="AO56" s="57"/>
      <c r="AP56" s="57"/>
      <c r="AQ56" s="57"/>
      <c r="AR56" s="57"/>
      <c r="AS56" s="57"/>
      <c r="AT56" s="57"/>
      <c r="AU56" s="57"/>
      <c r="AV56" s="57"/>
      <c r="AW56" s="57"/>
      <c r="AX56" s="57"/>
      <c r="AY56" s="57"/>
      <c r="AZ56" s="57"/>
      <c r="BA56" s="57"/>
      <c r="BB56" s="57"/>
      <c r="BC56" s="57"/>
      <c r="BD56" s="57"/>
      <c r="BE56" s="57"/>
      <c r="BF56" s="57"/>
      <c r="BG56" s="57"/>
      <c r="BH56" s="57"/>
      <c r="BI56" s="57"/>
      <c r="BJ56" s="57"/>
      <c r="BK56" s="57"/>
      <c r="BL56" s="57"/>
      <c r="BM56" s="57"/>
      <c r="BN56" s="57"/>
      <c r="BO56" s="57"/>
      <c r="BP56" s="57"/>
      <c r="BQ56" s="57"/>
      <c r="BR56" s="57"/>
      <c r="BS56" s="57"/>
      <c r="BT56" s="57"/>
      <c r="BU56" s="57"/>
      <c r="BV56" s="57"/>
      <c r="BW56" s="57"/>
      <c r="BX56" s="57"/>
      <c r="BY56" s="57"/>
      <c r="BZ56" s="57"/>
      <c r="CA56" s="57"/>
      <c r="CB56" s="57"/>
      <c r="CC56" s="57"/>
      <c r="CD56" s="57"/>
      <c r="CE56" s="57"/>
      <c r="CF56" s="57"/>
      <c r="CG56" s="57"/>
      <c r="CH56" s="57"/>
      <c r="CI56" s="57"/>
      <c r="CJ56" s="57"/>
      <c r="CK56" s="57"/>
      <c r="CL56" s="57"/>
      <c r="CM56" s="57"/>
      <c r="CN56" s="57"/>
      <c r="CO56" s="57"/>
      <c r="CP56" s="57"/>
      <c r="CQ56" s="57"/>
      <c r="CR56" s="57"/>
      <c r="CS56" s="57"/>
      <c r="CT56" s="57"/>
      <c r="CU56" s="57"/>
      <c r="CV56" s="57"/>
      <c r="CW56" s="57"/>
      <c r="CX56" s="57"/>
      <c r="CY56" s="57"/>
      <c r="CZ56" s="57"/>
      <c r="DA56" s="57"/>
      <c r="DB56" s="57"/>
      <c r="DC56" s="57"/>
      <c r="DD56" s="57"/>
      <c r="DE56" s="57"/>
      <c r="DF56" s="57"/>
      <c r="DG56" s="57"/>
      <c r="DH56" s="57"/>
      <c r="DI56" s="57"/>
      <c r="DJ56" s="57"/>
      <c r="DK56" s="57"/>
      <c r="DL56" s="57"/>
      <c r="DM56" s="57"/>
      <c r="DN56" s="57"/>
      <c r="DO56" s="57"/>
      <c r="DP56" s="57"/>
      <c r="DQ56" s="57"/>
      <c r="DR56" s="57"/>
      <c r="DS56" s="57"/>
      <c r="DT56" s="57"/>
      <c r="DU56" s="57"/>
      <c r="DV56" s="57"/>
      <c r="DW56" s="57"/>
      <c r="DX56" s="57"/>
      <c r="DY56" s="57"/>
      <c r="DZ56" s="57"/>
      <c r="EA56" s="57"/>
      <c r="EB56" s="57"/>
      <c r="EC56" s="57"/>
      <c r="ED56" s="57"/>
      <c r="EE56" s="57"/>
      <c r="EF56" s="57"/>
      <c r="EG56" s="57"/>
      <c r="EH56" s="57"/>
      <c r="EI56" s="57"/>
      <c r="EJ56" s="57"/>
      <c r="EK56" s="57"/>
      <c r="EL56" s="57"/>
      <c r="EM56" s="57"/>
      <c r="EN56" s="57"/>
      <c r="EO56" s="57"/>
      <c r="EP56" s="57"/>
      <c r="EQ56" s="57"/>
      <c r="ER56" s="57"/>
      <c r="ES56" s="57"/>
      <c r="ET56" s="57"/>
      <c r="EU56" s="57"/>
      <c r="EV56" s="57"/>
      <c r="EW56" s="57"/>
      <c r="EX56" s="57"/>
      <c r="EY56" s="57"/>
      <c r="EZ56" s="57"/>
      <c r="FA56" s="57"/>
      <c r="FB56" s="57"/>
      <c r="FC56" s="57"/>
      <c r="FD56" s="57"/>
      <c r="FE56" s="57"/>
      <c r="FF56" s="57"/>
      <c r="FG56" s="57"/>
      <c r="FH56" s="57"/>
      <c r="FI56" s="57"/>
      <c r="FJ56" s="57"/>
      <c r="FK56" s="57"/>
      <c r="FL56" s="57"/>
      <c r="FM56" s="57"/>
      <c r="FN56" s="57"/>
      <c r="FO56" s="57"/>
      <c r="FP56" s="57"/>
      <c r="FQ56" s="57"/>
      <c r="FR56" s="57"/>
      <c r="FS56" s="57"/>
      <c r="FT56" s="57"/>
      <c r="FU56" s="57"/>
      <c r="FV56" s="57"/>
      <c r="FW56" s="57"/>
      <c r="FX56" s="57"/>
      <c r="FY56" s="57"/>
      <c r="FZ56" s="57"/>
      <c r="GA56" s="57"/>
      <c r="GB56" s="57"/>
      <c r="GC56" s="57"/>
      <c r="GD56" s="57"/>
      <c r="GE56" s="57"/>
      <c r="GF56" s="57"/>
      <c r="GG56" s="57"/>
      <c r="GH56" s="57"/>
      <c r="GI56" s="57"/>
      <c r="GJ56" s="57"/>
      <c r="GK56" s="57"/>
      <c r="GL56" s="57"/>
      <c r="GM56" s="57"/>
      <c r="GN56" s="57"/>
      <c r="GO56" s="57"/>
      <c r="GP56" s="57"/>
      <c r="GQ56" s="57"/>
      <c r="GR56" s="57"/>
      <c r="GS56" s="57"/>
      <c r="GT56" s="57"/>
      <c r="GU56" s="57"/>
      <c r="GV56" s="57"/>
      <c r="GW56" s="57"/>
      <c r="GX56" s="57"/>
      <c r="GY56" s="57"/>
      <c r="GZ56" s="57"/>
      <c r="HA56" s="57"/>
      <c r="HB56" s="57"/>
    </row>
    <row r="57" spans="1:210" s="21" customFormat="1" ht="81.599999999999994" customHeight="1" x14ac:dyDescent="0.25">
      <c r="A57" s="37">
        <v>46</v>
      </c>
      <c r="B57" s="42" t="str">
        <f>[1]Лист1!B56</f>
        <v xml:space="preserve">Земельный участок </v>
      </c>
      <c r="C57" s="37" t="str">
        <f>[1]Лист1!C56</f>
        <v xml:space="preserve">Краснодарский край, Крымский район, с/п Мерчанское,с. Мерчанское, ул. Зеленая </v>
      </c>
      <c r="D57" s="37" t="str">
        <f>[1]Лист1!D56</f>
        <v>23:15:0702001:1570</v>
      </c>
      <c r="E57" s="37" t="str">
        <f>[1]Лист1!E56</f>
        <v>9530 кв.м.</v>
      </c>
      <c r="F57" s="98" t="str">
        <f t="shared" si="1"/>
        <v>Земли населенных пунктов</v>
      </c>
      <c r="G57" s="38" t="str">
        <f>$G$55</f>
        <v>земельные участки (территории) общего пользования</v>
      </c>
      <c r="H57" s="38">
        <f>[1]Лист1!H56</f>
        <v>179926.39999999999</v>
      </c>
      <c r="I57" s="41">
        <f>[1]Лист1!I56</f>
        <v>44729</v>
      </c>
      <c r="J57" s="37" t="str">
        <f>[1]Лист1!J56</f>
        <v>В соответствии со ст. 39.9 Земельного кодекса Российской Федерации ст.14 Федерального закона от 6.10.2003 г. №131-ФЗ " Об общих принципах организации местного самоуправления в Российской Федерации</v>
      </c>
      <c r="K57" s="39" t="str">
        <f>[1]Лист1!K56</f>
        <v>Мерчанское сельское поселение Крымского района</v>
      </c>
      <c r="L57" s="37" t="str">
        <f>[1]Лист1!L56</f>
        <v>не зарегистрировано</v>
      </c>
      <c r="M57" s="40"/>
      <c r="N57" s="40"/>
      <c r="O57" s="70"/>
      <c r="P57" s="57"/>
      <c r="Q57" s="57"/>
      <c r="R57" s="57"/>
      <c r="S57" s="57"/>
      <c r="T57" s="57"/>
      <c r="U57" s="57"/>
      <c r="V57" s="57"/>
      <c r="W57" s="57"/>
      <c r="X57" s="57"/>
      <c r="Y57" s="57"/>
      <c r="Z57" s="57"/>
      <c r="AA57" s="57"/>
      <c r="AB57" s="57"/>
      <c r="AC57" s="57"/>
      <c r="AD57" s="57"/>
      <c r="AE57" s="57"/>
      <c r="AF57" s="57"/>
      <c r="AG57" s="57"/>
      <c r="AH57" s="57"/>
      <c r="AI57" s="57"/>
      <c r="AJ57" s="57"/>
      <c r="AK57" s="57"/>
      <c r="AL57" s="57"/>
      <c r="AM57" s="57"/>
      <c r="AN57" s="57"/>
      <c r="AO57" s="57"/>
      <c r="AP57" s="57"/>
      <c r="AQ57" s="57"/>
      <c r="AR57" s="57"/>
      <c r="AS57" s="57"/>
      <c r="AT57" s="57"/>
      <c r="AU57" s="57"/>
      <c r="AV57" s="57"/>
      <c r="AW57" s="57"/>
      <c r="AX57" s="57"/>
      <c r="AY57" s="57"/>
      <c r="AZ57" s="57"/>
      <c r="BA57" s="57"/>
      <c r="BB57" s="57"/>
      <c r="BC57" s="57"/>
      <c r="BD57" s="57"/>
      <c r="BE57" s="57"/>
      <c r="BF57" s="57"/>
      <c r="BG57" s="57"/>
      <c r="BH57" s="57"/>
      <c r="BI57" s="57"/>
      <c r="BJ57" s="57"/>
      <c r="BK57" s="57"/>
      <c r="BL57" s="57"/>
      <c r="BM57" s="57"/>
      <c r="BN57" s="57"/>
      <c r="BO57" s="57"/>
      <c r="BP57" s="57"/>
      <c r="BQ57" s="57"/>
      <c r="BR57" s="57"/>
      <c r="BS57" s="57"/>
      <c r="BT57" s="57"/>
      <c r="BU57" s="57"/>
      <c r="BV57" s="57"/>
      <c r="BW57" s="57"/>
      <c r="BX57" s="57"/>
      <c r="BY57" s="57"/>
      <c r="BZ57" s="57"/>
      <c r="CA57" s="57"/>
      <c r="CB57" s="57"/>
      <c r="CC57" s="57"/>
      <c r="CD57" s="57"/>
      <c r="CE57" s="57"/>
      <c r="CF57" s="57"/>
      <c r="CG57" s="57"/>
      <c r="CH57" s="57"/>
      <c r="CI57" s="57"/>
      <c r="CJ57" s="57"/>
      <c r="CK57" s="57"/>
      <c r="CL57" s="57"/>
      <c r="CM57" s="57"/>
      <c r="CN57" s="57"/>
      <c r="CO57" s="57"/>
      <c r="CP57" s="57"/>
      <c r="CQ57" s="57"/>
      <c r="CR57" s="57"/>
      <c r="CS57" s="57"/>
      <c r="CT57" s="57"/>
      <c r="CU57" s="57"/>
      <c r="CV57" s="57"/>
      <c r="CW57" s="57"/>
      <c r="CX57" s="57"/>
      <c r="CY57" s="57"/>
      <c r="CZ57" s="57"/>
      <c r="DA57" s="57"/>
      <c r="DB57" s="57"/>
      <c r="DC57" s="57"/>
      <c r="DD57" s="57"/>
      <c r="DE57" s="57"/>
      <c r="DF57" s="57"/>
      <c r="DG57" s="57"/>
      <c r="DH57" s="57"/>
      <c r="DI57" s="57"/>
      <c r="DJ57" s="57"/>
      <c r="DK57" s="57"/>
      <c r="DL57" s="57"/>
      <c r="DM57" s="57"/>
      <c r="DN57" s="57"/>
      <c r="DO57" s="57"/>
      <c r="DP57" s="57"/>
      <c r="DQ57" s="57"/>
      <c r="DR57" s="57"/>
      <c r="DS57" s="57"/>
      <c r="DT57" s="57"/>
      <c r="DU57" s="57"/>
      <c r="DV57" s="57"/>
      <c r="DW57" s="57"/>
      <c r="DX57" s="57"/>
      <c r="DY57" s="57"/>
      <c r="DZ57" s="57"/>
      <c r="EA57" s="57"/>
      <c r="EB57" s="57"/>
      <c r="EC57" s="57"/>
      <c r="ED57" s="57"/>
      <c r="EE57" s="57"/>
      <c r="EF57" s="57"/>
      <c r="EG57" s="57"/>
      <c r="EH57" s="57"/>
      <c r="EI57" s="57"/>
      <c r="EJ57" s="57"/>
      <c r="EK57" s="57"/>
      <c r="EL57" s="57"/>
      <c r="EM57" s="57"/>
      <c r="EN57" s="57"/>
      <c r="EO57" s="57"/>
      <c r="EP57" s="57"/>
      <c r="EQ57" s="57"/>
      <c r="ER57" s="57"/>
      <c r="ES57" s="57"/>
      <c r="ET57" s="57"/>
      <c r="EU57" s="57"/>
      <c r="EV57" s="57"/>
      <c r="EW57" s="57"/>
      <c r="EX57" s="57"/>
      <c r="EY57" s="57"/>
      <c r="EZ57" s="57"/>
      <c r="FA57" s="57"/>
      <c r="FB57" s="57"/>
      <c r="FC57" s="57"/>
      <c r="FD57" s="57"/>
      <c r="FE57" s="57"/>
      <c r="FF57" s="57"/>
      <c r="FG57" s="57"/>
      <c r="FH57" s="57"/>
      <c r="FI57" s="57"/>
      <c r="FJ57" s="57"/>
      <c r="FK57" s="57"/>
      <c r="FL57" s="57"/>
      <c r="FM57" s="57"/>
      <c r="FN57" s="57"/>
      <c r="FO57" s="57"/>
      <c r="FP57" s="57"/>
      <c r="FQ57" s="57"/>
      <c r="FR57" s="57"/>
      <c r="FS57" s="57"/>
      <c r="FT57" s="57"/>
      <c r="FU57" s="57"/>
      <c r="FV57" s="57"/>
      <c r="FW57" s="57"/>
      <c r="FX57" s="57"/>
      <c r="FY57" s="57"/>
      <c r="FZ57" s="57"/>
      <c r="GA57" s="57"/>
      <c r="GB57" s="57"/>
      <c r="GC57" s="57"/>
      <c r="GD57" s="57"/>
      <c r="GE57" s="57"/>
      <c r="GF57" s="57"/>
      <c r="GG57" s="57"/>
      <c r="GH57" s="57"/>
      <c r="GI57" s="57"/>
      <c r="GJ57" s="57"/>
      <c r="GK57" s="57"/>
      <c r="GL57" s="57"/>
      <c r="GM57" s="57"/>
      <c r="GN57" s="57"/>
      <c r="GO57" s="57"/>
      <c r="GP57" s="57"/>
      <c r="GQ57" s="57"/>
      <c r="GR57" s="57"/>
      <c r="GS57" s="57"/>
      <c r="GT57" s="57"/>
      <c r="GU57" s="57"/>
      <c r="GV57" s="57"/>
      <c r="GW57" s="57"/>
      <c r="GX57" s="57"/>
      <c r="GY57" s="57"/>
      <c r="GZ57" s="57"/>
      <c r="HA57" s="57"/>
      <c r="HB57" s="57"/>
    </row>
    <row r="58" spans="1:210" s="21" customFormat="1" ht="151.5" customHeight="1" x14ac:dyDescent="0.25">
      <c r="A58" s="37">
        <v>47</v>
      </c>
      <c r="B58" s="42" t="str">
        <f>[1]Лист1!B57</f>
        <v>Земельный участок.Категория земель:земли населенных пунктов - для размещения и обслуживания кладбища.</v>
      </c>
      <c r="C58" s="37" t="str">
        <f>[1]Лист1!C57</f>
        <v>Россия, Краснодарский край,Крымский район, с.Мерчанское, ул.Кирова, 23-а</v>
      </c>
      <c r="D58" s="37" t="str">
        <f>[1]Лист1!D57</f>
        <v>23:15:0702001:814</v>
      </c>
      <c r="E58" s="37" t="str">
        <f>[1]Лист1!E57</f>
        <v>7018 кв.м.</v>
      </c>
      <c r="F58" s="98" t="str">
        <f>$F$57</f>
        <v>Земли населенных пунктов</v>
      </c>
      <c r="G58" s="38" t="s">
        <v>134</v>
      </c>
      <c r="H58" s="38">
        <f>[1]Лист1!H57</f>
        <v>468942.76</v>
      </c>
      <c r="I58" s="41">
        <f>[1]Лист1!I57</f>
        <v>41017</v>
      </c>
      <c r="J58" s="37" t="str">
        <f>[1]Лист1!J57</f>
        <v>Закон Краснодарского края "О разгранечении имущества,находящегося в собственности муниципального образования Крымский район, между вновь образованными городским, сельскими поселениями и муниципальным образованием Крымский район, в состав которого входят" № 1075-КЗ от 28.07.2006г. ,Ст.11 Земельного кодекса РФ №136-ФЗ от 25.10.2001г., Акт приема-передачи здания № 481 от 27.08.2007г.,подтверждено свидетельством о гос. регистрации 23-АК 589298</v>
      </c>
      <c r="K58" s="39" t="str">
        <f>[1]Лист1!K57</f>
        <v>Муниципальное образование Мерчанское сельское поселение Крымского района</v>
      </c>
      <c r="L58" s="37" t="str">
        <f>[1]Лист1!L57</f>
        <v>не зарегистрировано</v>
      </c>
      <c r="M58" s="40"/>
      <c r="N58" s="40"/>
      <c r="O58" s="70"/>
      <c r="P58" s="57"/>
      <c r="Q58" s="57"/>
      <c r="R58" s="57"/>
      <c r="S58" s="57"/>
      <c r="T58" s="57"/>
      <c r="U58" s="57"/>
      <c r="V58" s="57"/>
      <c r="W58" s="57"/>
      <c r="X58" s="57"/>
      <c r="Y58" s="57"/>
      <c r="Z58" s="57"/>
      <c r="AA58" s="57"/>
      <c r="AB58" s="57"/>
      <c r="AC58" s="57"/>
      <c r="AD58" s="57"/>
      <c r="AE58" s="57"/>
      <c r="AF58" s="57"/>
      <c r="AG58" s="57"/>
      <c r="AH58" s="57"/>
      <c r="AI58" s="57"/>
      <c r="AJ58" s="57"/>
      <c r="AK58" s="57"/>
      <c r="AL58" s="57"/>
      <c r="AM58" s="57"/>
      <c r="AN58" s="57"/>
      <c r="AO58" s="57"/>
      <c r="AP58" s="57"/>
      <c r="AQ58" s="57"/>
      <c r="AR58" s="57"/>
      <c r="AS58" s="57"/>
      <c r="AT58" s="57"/>
      <c r="AU58" s="57"/>
      <c r="AV58" s="57"/>
      <c r="AW58" s="57"/>
      <c r="AX58" s="57"/>
      <c r="AY58" s="57"/>
      <c r="AZ58" s="57"/>
      <c r="BA58" s="57"/>
      <c r="BB58" s="57"/>
      <c r="BC58" s="57"/>
      <c r="BD58" s="57"/>
      <c r="BE58" s="57"/>
      <c r="BF58" s="57"/>
      <c r="BG58" s="57"/>
      <c r="BH58" s="57"/>
      <c r="BI58" s="57"/>
      <c r="BJ58" s="57"/>
      <c r="BK58" s="57"/>
      <c r="BL58" s="57"/>
      <c r="BM58" s="57"/>
      <c r="BN58" s="57"/>
      <c r="BO58" s="57"/>
      <c r="BP58" s="57"/>
      <c r="BQ58" s="57"/>
      <c r="BR58" s="57"/>
      <c r="BS58" s="57"/>
      <c r="BT58" s="57"/>
      <c r="BU58" s="57"/>
      <c r="BV58" s="57"/>
      <c r="BW58" s="57"/>
      <c r="BX58" s="57"/>
      <c r="BY58" s="57"/>
      <c r="BZ58" s="57"/>
      <c r="CA58" s="57"/>
      <c r="CB58" s="57"/>
      <c r="CC58" s="57"/>
      <c r="CD58" s="57"/>
      <c r="CE58" s="57"/>
      <c r="CF58" s="57"/>
      <c r="CG58" s="57"/>
      <c r="CH58" s="57"/>
      <c r="CI58" s="57"/>
      <c r="CJ58" s="57"/>
      <c r="CK58" s="57"/>
      <c r="CL58" s="57"/>
      <c r="CM58" s="57"/>
      <c r="CN58" s="57"/>
      <c r="CO58" s="57"/>
      <c r="CP58" s="57"/>
      <c r="CQ58" s="57"/>
      <c r="CR58" s="57"/>
      <c r="CS58" s="57"/>
      <c r="CT58" s="57"/>
      <c r="CU58" s="57"/>
      <c r="CV58" s="57"/>
      <c r="CW58" s="57"/>
      <c r="CX58" s="57"/>
      <c r="CY58" s="57"/>
      <c r="CZ58" s="57"/>
      <c r="DA58" s="57"/>
      <c r="DB58" s="57"/>
      <c r="DC58" s="57"/>
      <c r="DD58" s="57"/>
      <c r="DE58" s="57"/>
      <c r="DF58" s="57"/>
      <c r="DG58" s="57"/>
      <c r="DH58" s="57"/>
      <c r="DI58" s="57"/>
      <c r="DJ58" s="57"/>
      <c r="DK58" s="57"/>
      <c r="DL58" s="57"/>
      <c r="DM58" s="57"/>
      <c r="DN58" s="57"/>
      <c r="DO58" s="57"/>
      <c r="DP58" s="57"/>
      <c r="DQ58" s="57"/>
      <c r="DR58" s="57"/>
      <c r="DS58" s="57"/>
      <c r="DT58" s="57"/>
      <c r="DU58" s="57"/>
      <c r="DV58" s="57"/>
      <c r="DW58" s="57"/>
      <c r="DX58" s="57"/>
      <c r="DY58" s="57"/>
      <c r="DZ58" s="57"/>
      <c r="EA58" s="57"/>
      <c r="EB58" s="57"/>
      <c r="EC58" s="57"/>
      <c r="ED58" s="57"/>
      <c r="EE58" s="57"/>
      <c r="EF58" s="57"/>
      <c r="EG58" s="57"/>
      <c r="EH58" s="57"/>
      <c r="EI58" s="57"/>
      <c r="EJ58" s="57"/>
      <c r="EK58" s="57"/>
      <c r="EL58" s="57"/>
      <c r="EM58" s="57"/>
      <c r="EN58" s="57"/>
      <c r="EO58" s="57"/>
      <c r="EP58" s="57"/>
      <c r="EQ58" s="57"/>
      <c r="ER58" s="57"/>
      <c r="ES58" s="57"/>
      <c r="ET58" s="57"/>
      <c r="EU58" s="57"/>
      <c r="EV58" s="57"/>
      <c r="EW58" s="57"/>
      <c r="EX58" s="57"/>
      <c r="EY58" s="57"/>
      <c r="EZ58" s="57"/>
      <c r="FA58" s="57"/>
      <c r="FB58" s="57"/>
      <c r="FC58" s="57"/>
      <c r="FD58" s="57"/>
      <c r="FE58" s="57"/>
      <c r="FF58" s="57"/>
      <c r="FG58" s="57"/>
      <c r="FH58" s="57"/>
      <c r="FI58" s="57"/>
      <c r="FJ58" s="57"/>
      <c r="FK58" s="57"/>
      <c r="FL58" s="57"/>
      <c r="FM58" s="57"/>
      <c r="FN58" s="57"/>
      <c r="FO58" s="57"/>
      <c r="FP58" s="57"/>
      <c r="FQ58" s="57"/>
      <c r="FR58" s="57"/>
      <c r="FS58" s="57"/>
      <c r="FT58" s="57"/>
      <c r="FU58" s="57"/>
      <c r="FV58" s="57"/>
      <c r="FW58" s="57"/>
      <c r="FX58" s="57"/>
      <c r="FY58" s="57"/>
      <c r="FZ58" s="57"/>
      <c r="GA58" s="57"/>
      <c r="GB58" s="57"/>
      <c r="GC58" s="57"/>
      <c r="GD58" s="57"/>
      <c r="GE58" s="57"/>
      <c r="GF58" s="57"/>
      <c r="GG58" s="57"/>
      <c r="GH58" s="57"/>
      <c r="GI58" s="57"/>
      <c r="GJ58" s="57"/>
      <c r="GK58" s="57"/>
      <c r="GL58" s="57"/>
      <c r="GM58" s="57"/>
      <c r="GN58" s="57"/>
      <c r="GO58" s="57"/>
      <c r="GP58" s="57"/>
      <c r="GQ58" s="57"/>
      <c r="GR58" s="57"/>
      <c r="GS58" s="57"/>
      <c r="GT58" s="57"/>
      <c r="GU58" s="57"/>
      <c r="GV58" s="57"/>
      <c r="GW58" s="57"/>
      <c r="GX58" s="57"/>
      <c r="GY58" s="57"/>
      <c r="GZ58" s="57"/>
      <c r="HA58" s="57"/>
      <c r="HB58" s="57"/>
    </row>
    <row r="59" spans="1:210" s="21" customFormat="1" ht="151.5" customHeight="1" x14ac:dyDescent="0.25">
      <c r="A59" s="37"/>
      <c r="B59" s="42" t="str">
        <f>$B$57</f>
        <v xml:space="preserve">Земельный участок </v>
      </c>
      <c r="C59" s="37" t="s">
        <v>137</v>
      </c>
      <c r="D59" s="37" t="s">
        <v>1</v>
      </c>
      <c r="E59" s="37" t="s">
        <v>94</v>
      </c>
      <c r="F59" s="98" t="str">
        <f>$F$58</f>
        <v>Земли населенных пунктов</v>
      </c>
      <c r="G59" s="38" t="s">
        <v>134</v>
      </c>
      <c r="H59" s="38">
        <v>26505.72</v>
      </c>
      <c r="I59" s="41">
        <f>$I$58</f>
        <v>41017</v>
      </c>
      <c r="J59" s="37" t="s">
        <v>215</v>
      </c>
      <c r="K59" s="39" t="str">
        <f>$K$58</f>
        <v>Муниципальное образование Мерчанское сельское поселение Крымского района</v>
      </c>
      <c r="L59" s="37" t="str">
        <f>$L$58</f>
        <v>не зарегистрировано</v>
      </c>
      <c r="M59" s="91"/>
      <c r="N59" s="91"/>
      <c r="O59" s="91"/>
      <c r="P59" s="57"/>
      <c r="Q59" s="57"/>
      <c r="R59" s="57"/>
      <c r="S59" s="57"/>
      <c r="T59" s="57"/>
      <c r="U59" s="57"/>
      <c r="V59" s="57"/>
      <c r="W59" s="57"/>
      <c r="X59" s="57"/>
      <c r="Y59" s="57"/>
      <c r="Z59" s="57"/>
      <c r="AA59" s="57"/>
      <c r="AB59" s="57"/>
      <c r="AC59" s="57"/>
      <c r="AD59" s="57"/>
      <c r="AE59" s="57"/>
      <c r="AF59" s="57"/>
      <c r="AG59" s="57"/>
      <c r="AH59" s="57"/>
      <c r="AI59" s="57"/>
      <c r="AJ59" s="57"/>
      <c r="AK59" s="57"/>
      <c r="AL59" s="57"/>
      <c r="AM59" s="57"/>
      <c r="AN59" s="57"/>
      <c r="AO59" s="57"/>
      <c r="AP59" s="57"/>
      <c r="AQ59" s="57"/>
      <c r="AR59" s="57"/>
      <c r="AS59" s="57"/>
      <c r="AT59" s="57"/>
      <c r="AU59" s="57"/>
      <c r="AV59" s="57"/>
      <c r="AW59" s="57"/>
      <c r="AX59" s="57"/>
      <c r="AY59" s="57"/>
      <c r="AZ59" s="57"/>
      <c r="BA59" s="57"/>
      <c r="BB59" s="57"/>
      <c r="BC59" s="57"/>
      <c r="BD59" s="57"/>
      <c r="BE59" s="57"/>
      <c r="BF59" s="57"/>
      <c r="BG59" s="57"/>
      <c r="BH59" s="57"/>
      <c r="BI59" s="57"/>
      <c r="BJ59" s="57"/>
      <c r="BK59" s="57"/>
      <c r="BL59" s="57"/>
      <c r="BM59" s="57"/>
      <c r="BN59" s="57"/>
      <c r="BO59" s="57"/>
      <c r="BP59" s="57"/>
      <c r="BQ59" s="57"/>
      <c r="BR59" s="57"/>
      <c r="BS59" s="57"/>
      <c r="BT59" s="57"/>
      <c r="BU59" s="57"/>
      <c r="BV59" s="57"/>
      <c r="BW59" s="57"/>
      <c r="BX59" s="57"/>
      <c r="BY59" s="57"/>
      <c r="BZ59" s="57"/>
      <c r="CA59" s="57"/>
      <c r="CB59" s="57"/>
      <c r="CC59" s="57"/>
      <c r="CD59" s="57"/>
      <c r="CE59" s="57"/>
      <c r="CF59" s="57"/>
      <c r="CG59" s="57"/>
      <c r="CH59" s="57"/>
      <c r="CI59" s="57"/>
      <c r="CJ59" s="57"/>
      <c r="CK59" s="57"/>
      <c r="CL59" s="57"/>
      <c r="CM59" s="57"/>
      <c r="CN59" s="57"/>
      <c r="CO59" s="57"/>
      <c r="CP59" s="57"/>
      <c r="CQ59" s="57"/>
      <c r="CR59" s="57"/>
      <c r="CS59" s="57"/>
      <c r="CT59" s="57"/>
      <c r="CU59" s="57"/>
      <c r="CV59" s="57"/>
      <c r="CW59" s="57"/>
      <c r="CX59" s="57"/>
      <c r="CY59" s="57"/>
      <c r="CZ59" s="57"/>
      <c r="DA59" s="57"/>
      <c r="DB59" s="57"/>
      <c r="DC59" s="57"/>
      <c r="DD59" s="57"/>
      <c r="DE59" s="57"/>
      <c r="DF59" s="57"/>
      <c r="DG59" s="57"/>
      <c r="DH59" s="57"/>
      <c r="DI59" s="57"/>
      <c r="DJ59" s="57"/>
      <c r="DK59" s="57"/>
      <c r="DL59" s="57"/>
      <c r="DM59" s="57"/>
      <c r="DN59" s="57"/>
      <c r="DO59" s="57"/>
      <c r="DP59" s="57"/>
      <c r="DQ59" s="57"/>
      <c r="DR59" s="57"/>
      <c r="DS59" s="57"/>
      <c r="DT59" s="57"/>
      <c r="DU59" s="57"/>
      <c r="DV59" s="57"/>
      <c r="DW59" s="57"/>
      <c r="DX59" s="57"/>
      <c r="DY59" s="57"/>
      <c r="DZ59" s="57"/>
      <c r="EA59" s="57"/>
      <c r="EB59" s="57"/>
      <c r="EC59" s="57"/>
      <c r="ED59" s="57"/>
      <c r="EE59" s="57"/>
      <c r="EF59" s="57"/>
      <c r="EG59" s="57"/>
      <c r="EH59" s="57"/>
      <c r="EI59" s="57"/>
      <c r="EJ59" s="57"/>
      <c r="EK59" s="57"/>
      <c r="EL59" s="57"/>
      <c r="EM59" s="57"/>
      <c r="EN59" s="57"/>
      <c r="EO59" s="57"/>
      <c r="EP59" s="57"/>
      <c r="EQ59" s="57"/>
      <c r="ER59" s="57"/>
      <c r="ES59" s="57"/>
      <c r="ET59" s="57"/>
      <c r="EU59" s="57"/>
      <c r="EV59" s="57"/>
      <c r="EW59" s="57"/>
      <c r="EX59" s="57"/>
      <c r="EY59" s="57"/>
      <c r="EZ59" s="57"/>
      <c r="FA59" s="57"/>
      <c r="FB59" s="57"/>
      <c r="FC59" s="57"/>
      <c r="FD59" s="57"/>
      <c r="FE59" s="57"/>
      <c r="FF59" s="57"/>
      <c r="FG59" s="57"/>
      <c r="FH59" s="57"/>
      <c r="FI59" s="57"/>
      <c r="FJ59" s="57"/>
      <c r="FK59" s="57"/>
      <c r="FL59" s="57"/>
      <c r="FM59" s="57"/>
      <c r="FN59" s="57"/>
      <c r="FO59" s="57"/>
      <c r="FP59" s="57"/>
      <c r="FQ59" s="57"/>
      <c r="FR59" s="57"/>
      <c r="FS59" s="57"/>
      <c r="FT59" s="57"/>
      <c r="FU59" s="57"/>
      <c r="FV59" s="57"/>
      <c r="FW59" s="57"/>
      <c r="FX59" s="57"/>
      <c r="FY59" s="57"/>
      <c r="FZ59" s="57"/>
      <c r="GA59" s="57"/>
      <c r="GB59" s="57"/>
      <c r="GC59" s="57"/>
      <c r="GD59" s="57"/>
      <c r="GE59" s="57"/>
      <c r="GF59" s="57"/>
      <c r="GG59" s="57"/>
      <c r="GH59" s="57"/>
      <c r="GI59" s="57"/>
      <c r="GJ59" s="57"/>
      <c r="GK59" s="57"/>
      <c r="GL59" s="57"/>
      <c r="GM59" s="57"/>
      <c r="GN59" s="57"/>
      <c r="GO59" s="57"/>
      <c r="GP59" s="57"/>
      <c r="GQ59" s="57"/>
      <c r="GR59" s="57"/>
      <c r="GS59" s="57"/>
      <c r="GT59" s="57"/>
      <c r="GU59" s="57"/>
      <c r="GV59" s="57"/>
      <c r="GW59" s="57"/>
      <c r="GX59" s="57"/>
      <c r="GY59" s="57"/>
      <c r="GZ59" s="57"/>
      <c r="HA59" s="57"/>
      <c r="HB59" s="57"/>
    </row>
    <row r="60" spans="1:210" s="21" customFormat="1" ht="271.5" customHeight="1" x14ac:dyDescent="0.25">
      <c r="A60" s="37">
        <v>48</v>
      </c>
      <c r="B60" s="42" t="str">
        <f>[1]Лист1!B58</f>
        <v>Земельный участок.Категория земель:земли населенных пунктов - для размещения и обслуживания кладбища.</v>
      </c>
      <c r="C60" s="37" t="str">
        <f>[1]Лист1!C58</f>
        <v>Россия, Краснодарский край, Крымский район, х.Майоровский, 650 метров от ул.Супруненко</v>
      </c>
      <c r="D60" s="37" t="str">
        <f>[1]Лист1!D58</f>
        <v>23:15:0709000:406</v>
      </c>
      <c r="E60" s="37" t="str">
        <f>[1]Лист1!E58</f>
        <v>971 кв.м</v>
      </c>
      <c r="F60" s="38" t="s">
        <v>135</v>
      </c>
      <c r="G60" s="38" t="s">
        <v>134</v>
      </c>
      <c r="H60" s="38">
        <f>[1]Лист1!H58</f>
        <v>11719.97</v>
      </c>
      <c r="I60" s="41">
        <f>[1]Лист1!I58</f>
        <v>41017</v>
      </c>
      <c r="J60" s="37" t="str">
        <f>[1]Лист1!J58</f>
        <v xml:space="preserve">Ст.3.1.Федерального закона № 137_ФЗ "О введении в действие Земельного кодекса Российской Федерации" от 25.10.2011г., Акт приема-передачи № 484 от 27.08.2007г.,подтверждено свидетельством о гос. регистрации 23-АК 590509 </v>
      </c>
      <c r="K60" s="39" t="str">
        <f>[1]Лист1!K58</f>
        <v>Муниципальное образование Мерчанское сельское поселение Крымского района</v>
      </c>
      <c r="L60" s="37" t="str">
        <f>[1]Лист1!L58</f>
        <v>не зарегистрировано</v>
      </c>
      <c r="M60" s="40"/>
      <c r="N60" s="40"/>
      <c r="O60" s="70"/>
      <c r="P60" s="57"/>
      <c r="Q60" s="57"/>
      <c r="R60" s="57"/>
      <c r="S60" s="57"/>
      <c r="T60" s="57"/>
      <c r="U60" s="57"/>
      <c r="V60" s="57"/>
      <c r="W60" s="57"/>
      <c r="X60" s="57"/>
      <c r="Y60" s="57"/>
      <c r="Z60" s="57"/>
      <c r="AA60" s="57"/>
      <c r="AB60" s="57"/>
      <c r="AC60" s="57"/>
      <c r="AD60" s="57"/>
      <c r="AE60" s="57"/>
      <c r="AF60" s="57"/>
      <c r="AG60" s="57"/>
      <c r="AH60" s="57"/>
      <c r="AI60" s="57"/>
      <c r="AJ60" s="57"/>
      <c r="AK60" s="57"/>
      <c r="AL60" s="57"/>
      <c r="AM60" s="57"/>
      <c r="AN60" s="57"/>
      <c r="AO60" s="57"/>
      <c r="AP60" s="57"/>
      <c r="AQ60" s="57"/>
      <c r="AR60" s="57"/>
      <c r="AS60" s="57"/>
      <c r="AT60" s="57"/>
      <c r="AU60" s="57"/>
      <c r="AV60" s="57"/>
      <c r="AW60" s="57"/>
      <c r="AX60" s="57"/>
      <c r="AY60" s="57"/>
      <c r="AZ60" s="57"/>
      <c r="BA60" s="57"/>
      <c r="BB60" s="57"/>
      <c r="BC60" s="57"/>
      <c r="BD60" s="57"/>
      <c r="BE60" s="57"/>
      <c r="BF60" s="57"/>
      <c r="BG60" s="57"/>
      <c r="BH60" s="57"/>
      <c r="BI60" s="57"/>
      <c r="BJ60" s="57"/>
      <c r="BK60" s="57"/>
      <c r="BL60" s="57"/>
      <c r="BM60" s="57"/>
      <c r="BN60" s="57"/>
      <c r="BO60" s="57"/>
      <c r="BP60" s="57"/>
      <c r="BQ60" s="57"/>
      <c r="BR60" s="57"/>
      <c r="BS60" s="57"/>
      <c r="BT60" s="57"/>
      <c r="BU60" s="57"/>
      <c r="BV60" s="57"/>
      <c r="BW60" s="57"/>
      <c r="BX60" s="57"/>
      <c r="BY60" s="57"/>
      <c r="BZ60" s="57"/>
      <c r="CA60" s="57"/>
      <c r="CB60" s="57"/>
      <c r="CC60" s="57"/>
      <c r="CD60" s="57"/>
      <c r="CE60" s="57"/>
      <c r="CF60" s="57"/>
      <c r="CG60" s="57"/>
      <c r="CH60" s="57"/>
      <c r="CI60" s="57"/>
      <c r="CJ60" s="57"/>
      <c r="CK60" s="57"/>
      <c r="CL60" s="57"/>
      <c r="CM60" s="57"/>
      <c r="CN60" s="57"/>
      <c r="CO60" s="57"/>
      <c r="CP60" s="57"/>
      <c r="CQ60" s="57"/>
      <c r="CR60" s="57"/>
      <c r="CS60" s="57"/>
      <c r="CT60" s="57"/>
      <c r="CU60" s="57"/>
      <c r="CV60" s="57"/>
      <c r="CW60" s="57"/>
      <c r="CX60" s="57"/>
      <c r="CY60" s="57"/>
      <c r="CZ60" s="57"/>
      <c r="DA60" s="57"/>
      <c r="DB60" s="57"/>
      <c r="DC60" s="57"/>
      <c r="DD60" s="57"/>
      <c r="DE60" s="57"/>
      <c r="DF60" s="57"/>
      <c r="DG60" s="57"/>
      <c r="DH60" s="57"/>
      <c r="DI60" s="57"/>
      <c r="DJ60" s="57"/>
      <c r="DK60" s="57"/>
      <c r="DL60" s="57"/>
      <c r="DM60" s="57"/>
      <c r="DN60" s="57"/>
      <c r="DO60" s="57"/>
      <c r="DP60" s="57"/>
      <c r="DQ60" s="57"/>
      <c r="DR60" s="57"/>
      <c r="DS60" s="57"/>
      <c r="DT60" s="57"/>
      <c r="DU60" s="57"/>
      <c r="DV60" s="57"/>
      <c r="DW60" s="57"/>
      <c r="DX60" s="57"/>
      <c r="DY60" s="57"/>
      <c r="DZ60" s="57"/>
      <c r="EA60" s="57"/>
      <c r="EB60" s="57"/>
      <c r="EC60" s="57"/>
      <c r="ED60" s="57"/>
      <c r="EE60" s="57"/>
      <c r="EF60" s="57"/>
      <c r="EG60" s="57"/>
      <c r="EH60" s="57"/>
      <c r="EI60" s="57"/>
      <c r="EJ60" s="57"/>
      <c r="EK60" s="57"/>
      <c r="EL60" s="57"/>
      <c r="EM60" s="57"/>
      <c r="EN60" s="57"/>
      <c r="EO60" s="57"/>
      <c r="EP60" s="57"/>
      <c r="EQ60" s="57"/>
      <c r="ER60" s="57"/>
      <c r="ES60" s="57"/>
      <c r="ET60" s="57"/>
      <c r="EU60" s="57"/>
      <c r="EV60" s="57"/>
      <c r="EW60" s="57"/>
      <c r="EX60" s="57"/>
      <c r="EY60" s="57"/>
      <c r="EZ60" s="57"/>
      <c r="FA60" s="57"/>
      <c r="FB60" s="57"/>
      <c r="FC60" s="57"/>
      <c r="FD60" s="57"/>
      <c r="FE60" s="57"/>
      <c r="FF60" s="57"/>
      <c r="FG60" s="57"/>
      <c r="FH60" s="57"/>
      <c r="FI60" s="57"/>
      <c r="FJ60" s="57"/>
      <c r="FK60" s="57"/>
      <c r="FL60" s="57"/>
      <c r="FM60" s="57"/>
      <c r="FN60" s="57"/>
      <c r="FO60" s="57"/>
      <c r="FP60" s="57"/>
      <c r="FQ60" s="57"/>
      <c r="FR60" s="57"/>
      <c r="FS60" s="57"/>
      <c r="FT60" s="57"/>
      <c r="FU60" s="57"/>
      <c r="FV60" s="57"/>
      <c r="FW60" s="57"/>
      <c r="FX60" s="57"/>
      <c r="FY60" s="57"/>
      <c r="FZ60" s="57"/>
      <c r="GA60" s="57"/>
      <c r="GB60" s="57"/>
      <c r="GC60" s="57"/>
      <c r="GD60" s="57"/>
      <c r="GE60" s="57"/>
      <c r="GF60" s="57"/>
      <c r="GG60" s="57"/>
      <c r="GH60" s="57"/>
      <c r="GI60" s="57"/>
      <c r="GJ60" s="57"/>
      <c r="GK60" s="57"/>
      <c r="GL60" s="57"/>
      <c r="GM60" s="57"/>
      <c r="GN60" s="57"/>
      <c r="GO60" s="57"/>
      <c r="GP60" s="57"/>
      <c r="GQ60" s="57"/>
      <c r="GR60" s="57"/>
      <c r="GS60" s="57"/>
      <c r="GT60" s="57"/>
      <c r="GU60" s="57"/>
      <c r="GV60" s="57"/>
      <c r="GW60" s="57"/>
      <c r="GX60" s="57"/>
      <c r="GY60" s="57"/>
      <c r="GZ60" s="57"/>
      <c r="HA60" s="57"/>
      <c r="HB60" s="57"/>
    </row>
    <row r="61" spans="1:210" s="21" customFormat="1" ht="130.5" customHeight="1" x14ac:dyDescent="0.25">
      <c r="A61" s="37">
        <v>49</v>
      </c>
      <c r="B61" s="42" t="str">
        <f>[1]Лист1!B60</f>
        <v>Земельный участок.Категория земель:земли населенных пунктов - для размещения и обслуживания кладбища.</v>
      </c>
      <c r="C61" s="37" t="str">
        <f>[1]Лист1!C60</f>
        <v>Россия, Краснодарский край,Крымский район, х.Веселый, 400 метров от ул.Пушкина</v>
      </c>
      <c r="D61" s="37" t="str">
        <f>[1]Лист1!D60</f>
        <v>23:15:0709000:408</v>
      </c>
      <c r="E61" s="37" t="str">
        <f>[1]Лист1!E60</f>
        <v>5853 кв.м</v>
      </c>
      <c r="F61" s="98" t="str">
        <f t="shared" ref="F61" si="2">$F$50</f>
        <v>Земли населенных пунктов</v>
      </c>
      <c r="G61" s="38" t="s">
        <v>134</v>
      </c>
      <c r="H61" s="38">
        <f>[1]Лист1!H60</f>
        <v>70645.710000000006</v>
      </c>
      <c r="I61" s="41">
        <f>[1]Лист1!I60</f>
        <v>41017</v>
      </c>
      <c r="J61" s="37" t="str">
        <f>[1]Лист1!J60</f>
        <v xml:space="preserve">Закон Краснодарского края "О разгранечении имущества,находящегося в собственности муниципального образования Крымский район, между вновь образованными городским, сельскими поселениями и муниципальным образованием Крымский район, в состав которого входят" № 1075-КЗ от 28.07.2006г. ,Ст.11 Земельного кодекса РФ №136-ФЗ от 25.10.2001г.,  Акт о приеме-передаче здания №482 от 27.08.2007, подтверждено свидетельством о гос. регистрации 23-АК 589468 </v>
      </c>
      <c r="K61" s="39" t="str">
        <f>[1]Лист1!K60</f>
        <v>Муниципальное образование Мерчанское сельское поселение Крымского района</v>
      </c>
      <c r="L61" s="37" t="str">
        <f>[1]Лист1!L60</f>
        <v>не зарегистрировано</v>
      </c>
      <c r="M61" s="40"/>
      <c r="N61" s="40"/>
      <c r="O61" s="70"/>
      <c r="P61" s="57"/>
      <c r="Q61" s="57"/>
      <c r="R61" s="57"/>
      <c r="S61" s="57"/>
      <c r="T61" s="57"/>
      <c r="U61" s="57"/>
      <c r="V61" s="57"/>
      <c r="W61" s="57"/>
      <c r="X61" s="57"/>
      <c r="Y61" s="57"/>
      <c r="Z61" s="57"/>
      <c r="AA61" s="57"/>
      <c r="AB61" s="57"/>
      <c r="AC61" s="57"/>
      <c r="AD61" s="57"/>
      <c r="AE61" s="57"/>
      <c r="AF61" s="57"/>
      <c r="AG61" s="57"/>
      <c r="AH61" s="57"/>
      <c r="AI61" s="57"/>
      <c r="AJ61" s="57"/>
      <c r="AK61" s="57"/>
      <c r="AL61" s="57"/>
      <c r="AM61" s="57"/>
      <c r="AN61" s="57"/>
      <c r="AO61" s="57"/>
      <c r="AP61" s="57"/>
      <c r="AQ61" s="57"/>
      <c r="AR61" s="57"/>
      <c r="AS61" s="57"/>
      <c r="AT61" s="57"/>
      <c r="AU61" s="57"/>
      <c r="AV61" s="57"/>
      <c r="AW61" s="57"/>
      <c r="AX61" s="57"/>
      <c r="AY61" s="57"/>
      <c r="AZ61" s="57"/>
      <c r="BA61" s="57"/>
      <c r="BB61" s="57"/>
      <c r="BC61" s="57"/>
      <c r="BD61" s="57"/>
      <c r="BE61" s="57"/>
      <c r="BF61" s="57"/>
      <c r="BG61" s="57"/>
      <c r="BH61" s="57"/>
      <c r="BI61" s="57"/>
      <c r="BJ61" s="57"/>
      <c r="BK61" s="57"/>
      <c r="BL61" s="57"/>
      <c r="BM61" s="57"/>
      <c r="BN61" s="57"/>
      <c r="BO61" s="57"/>
      <c r="BP61" s="57"/>
      <c r="BQ61" s="57"/>
      <c r="BR61" s="57"/>
      <c r="BS61" s="57"/>
      <c r="BT61" s="57"/>
      <c r="BU61" s="57"/>
      <c r="BV61" s="57"/>
      <c r="BW61" s="57"/>
      <c r="BX61" s="57"/>
      <c r="BY61" s="57"/>
      <c r="BZ61" s="57"/>
      <c r="CA61" s="57"/>
      <c r="CB61" s="57"/>
      <c r="CC61" s="57"/>
      <c r="CD61" s="57"/>
      <c r="CE61" s="57"/>
      <c r="CF61" s="57"/>
      <c r="CG61" s="57"/>
      <c r="CH61" s="57"/>
      <c r="CI61" s="57"/>
      <c r="CJ61" s="57"/>
      <c r="CK61" s="57"/>
      <c r="CL61" s="57"/>
      <c r="CM61" s="57"/>
      <c r="CN61" s="57"/>
      <c r="CO61" s="57"/>
      <c r="CP61" s="57"/>
      <c r="CQ61" s="57"/>
      <c r="CR61" s="57"/>
      <c r="CS61" s="57"/>
      <c r="CT61" s="57"/>
      <c r="CU61" s="57"/>
      <c r="CV61" s="57"/>
      <c r="CW61" s="57"/>
      <c r="CX61" s="57"/>
      <c r="CY61" s="57"/>
      <c r="CZ61" s="57"/>
      <c r="DA61" s="57"/>
      <c r="DB61" s="57"/>
      <c r="DC61" s="57"/>
      <c r="DD61" s="57"/>
      <c r="DE61" s="57"/>
      <c r="DF61" s="57"/>
      <c r="DG61" s="57"/>
      <c r="DH61" s="57"/>
      <c r="DI61" s="57"/>
      <c r="DJ61" s="57"/>
      <c r="DK61" s="57"/>
      <c r="DL61" s="57"/>
      <c r="DM61" s="57"/>
      <c r="DN61" s="57"/>
      <c r="DO61" s="57"/>
      <c r="DP61" s="57"/>
      <c r="DQ61" s="57"/>
      <c r="DR61" s="57"/>
      <c r="DS61" s="57"/>
      <c r="DT61" s="57"/>
      <c r="DU61" s="57"/>
      <c r="DV61" s="57"/>
      <c r="DW61" s="57"/>
      <c r="DX61" s="57"/>
      <c r="DY61" s="57"/>
      <c r="DZ61" s="57"/>
      <c r="EA61" s="57"/>
      <c r="EB61" s="57"/>
      <c r="EC61" s="57"/>
      <c r="ED61" s="57"/>
      <c r="EE61" s="57"/>
      <c r="EF61" s="57"/>
      <c r="EG61" s="57"/>
      <c r="EH61" s="57"/>
      <c r="EI61" s="57"/>
      <c r="EJ61" s="57"/>
      <c r="EK61" s="57"/>
      <c r="EL61" s="57"/>
      <c r="EM61" s="57"/>
      <c r="EN61" s="57"/>
      <c r="EO61" s="57"/>
      <c r="EP61" s="57"/>
      <c r="EQ61" s="57"/>
      <c r="ER61" s="57"/>
      <c r="ES61" s="57"/>
      <c r="ET61" s="57"/>
      <c r="EU61" s="57"/>
      <c r="EV61" s="57"/>
      <c r="EW61" s="57"/>
      <c r="EX61" s="57"/>
      <c r="EY61" s="57"/>
      <c r="EZ61" s="57"/>
      <c r="FA61" s="57"/>
      <c r="FB61" s="57"/>
      <c r="FC61" s="57"/>
      <c r="FD61" s="57"/>
      <c r="FE61" s="57"/>
      <c r="FF61" s="57"/>
      <c r="FG61" s="57"/>
      <c r="FH61" s="57"/>
      <c r="FI61" s="57"/>
      <c r="FJ61" s="57"/>
      <c r="FK61" s="57"/>
      <c r="FL61" s="57"/>
      <c r="FM61" s="57"/>
      <c r="FN61" s="57"/>
      <c r="FO61" s="57"/>
      <c r="FP61" s="57"/>
      <c r="FQ61" s="57"/>
      <c r="FR61" s="57"/>
      <c r="FS61" s="57"/>
      <c r="FT61" s="57"/>
      <c r="FU61" s="57"/>
      <c r="FV61" s="57"/>
      <c r="FW61" s="57"/>
      <c r="FX61" s="57"/>
      <c r="FY61" s="57"/>
      <c r="FZ61" s="57"/>
      <c r="GA61" s="57"/>
      <c r="GB61" s="57"/>
      <c r="GC61" s="57"/>
      <c r="GD61" s="57"/>
      <c r="GE61" s="57"/>
      <c r="GF61" s="57"/>
      <c r="GG61" s="57"/>
      <c r="GH61" s="57"/>
      <c r="GI61" s="57"/>
      <c r="GJ61" s="57"/>
      <c r="GK61" s="57"/>
      <c r="GL61" s="57"/>
      <c r="GM61" s="57"/>
      <c r="GN61" s="57"/>
      <c r="GO61" s="57"/>
      <c r="GP61" s="57"/>
      <c r="GQ61" s="57"/>
      <c r="GR61" s="57"/>
      <c r="GS61" s="57"/>
      <c r="GT61" s="57"/>
      <c r="GU61" s="57"/>
      <c r="GV61" s="57"/>
      <c r="GW61" s="57"/>
      <c r="GX61" s="57"/>
      <c r="GY61" s="57"/>
      <c r="GZ61" s="57"/>
      <c r="HA61" s="57"/>
      <c r="HB61" s="57"/>
    </row>
    <row r="62" spans="1:210" s="21" customFormat="1" ht="95.45" customHeight="1" x14ac:dyDescent="0.25">
      <c r="A62" s="37">
        <v>50</v>
      </c>
      <c r="B62" s="42" t="str">
        <f>[1]Лист1!B61</f>
        <v>Земельный участок</v>
      </c>
      <c r="C62" s="37" t="str">
        <f>[1]Лист1!C61</f>
        <v>Россия, Краснодарский край , Крымский район,х.Ястребовский,ул.Центральная,д.1А</v>
      </c>
      <c r="D62" s="37" t="str">
        <f>[1]Лист1!D61</f>
        <v>23:15:0703001:226</v>
      </c>
      <c r="E62" s="37" t="str">
        <f>[1]Лист1!E61</f>
        <v>274 кв.м</v>
      </c>
      <c r="F62" s="98" t="str">
        <f t="shared" ref="F62:F63" si="3">$F$50</f>
        <v>Земли населенных пунктов</v>
      </c>
      <c r="G62" s="38" t="s">
        <v>136</v>
      </c>
      <c r="H62" s="38">
        <f>[1]Лист1!H61</f>
        <v>29066.62</v>
      </c>
      <c r="I62" s="41">
        <f>[1]Лист1!I61</f>
        <v>41017</v>
      </c>
      <c r="J62" s="37" t="str">
        <f>[1]Лист1!J61</f>
        <v>Свидетельство о государственной регистрации права 23-АК №590508 Собственность 23-23-28/019/2012-405 от 18.04.2012 г.</v>
      </c>
      <c r="K62" s="39" t="str">
        <f>[1]Лист1!K61</f>
        <v>Муниципальное образование Мерчанское сельское поселение Крымского района</v>
      </c>
      <c r="L62" s="37" t="str">
        <f>[1]Лист1!L61</f>
        <v>не зарегистрировано</v>
      </c>
      <c r="M62" s="40"/>
      <c r="N62" s="40"/>
      <c r="O62" s="70"/>
      <c r="P62" s="57"/>
      <c r="Q62" s="57"/>
      <c r="R62" s="57"/>
      <c r="S62" s="57"/>
      <c r="T62" s="57"/>
      <c r="U62" s="57"/>
      <c r="V62" s="57"/>
      <c r="W62" s="57"/>
      <c r="X62" s="57"/>
      <c r="Y62" s="57"/>
      <c r="Z62" s="57"/>
      <c r="AA62" s="57"/>
      <c r="AB62" s="57"/>
      <c r="AC62" s="57"/>
      <c r="AD62" s="57"/>
      <c r="AE62" s="57"/>
      <c r="AF62" s="57"/>
      <c r="AG62" s="57"/>
      <c r="AH62" s="57"/>
      <c r="AI62" s="57"/>
      <c r="AJ62" s="57"/>
      <c r="AK62" s="57"/>
      <c r="AL62" s="57"/>
      <c r="AM62" s="57"/>
      <c r="AN62" s="57"/>
      <c r="AO62" s="57"/>
      <c r="AP62" s="57"/>
      <c r="AQ62" s="57"/>
      <c r="AR62" s="57"/>
      <c r="AS62" s="57"/>
      <c r="AT62" s="57"/>
      <c r="AU62" s="57"/>
      <c r="AV62" s="57"/>
      <c r="AW62" s="57"/>
      <c r="AX62" s="57"/>
      <c r="AY62" s="57"/>
      <c r="AZ62" s="57"/>
      <c r="BA62" s="57"/>
      <c r="BB62" s="57"/>
      <c r="BC62" s="57"/>
      <c r="BD62" s="57"/>
      <c r="BE62" s="57"/>
      <c r="BF62" s="57"/>
      <c r="BG62" s="57"/>
      <c r="BH62" s="57"/>
      <c r="BI62" s="57"/>
      <c r="BJ62" s="57"/>
      <c r="BK62" s="57"/>
      <c r="BL62" s="57"/>
      <c r="BM62" s="57"/>
      <c r="BN62" s="57"/>
      <c r="BO62" s="57"/>
      <c r="BP62" s="57"/>
      <c r="BQ62" s="57"/>
      <c r="BR62" s="57"/>
      <c r="BS62" s="57"/>
      <c r="BT62" s="57"/>
      <c r="BU62" s="57"/>
      <c r="BV62" s="57"/>
      <c r="BW62" s="57"/>
      <c r="BX62" s="57"/>
      <c r="BY62" s="57"/>
      <c r="BZ62" s="57"/>
      <c r="CA62" s="57"/>
      <c r="CB62" s="57"/>
      <c r="CC62" s="57"/>
      <c r="CD62" s="57"/>
      <c r="CE62" s="57"/>
      <c r="CF62" s="57"/>
      <c r="CG62" s="57"/>
      <c r="CH62" s="57"/>
      <c r="CI62" s="57"/>
      <c r="CJ62" s="57"/>
      <c r="CK62" s="57"/>
      <c r="CL62" s="57"/>
      <c r="CM62" s="57"/>
      <c r="CN62" s="57"/>
      <c r="CO62" s="57"/>
      <c r="CP62" s="57"/>
      <c r="CQ62" s="57"/>
      <c r="CR62" s="57"/>
      <c r="CS62" s="57"/>
      <c r="CT62" s="57"/>
      <c r="CU62" s="57"/>
      <c r="CV62" s="57"/>
      <c r="CW62" s="57"/>
      <c r="CX62" s="57"/>
      <c r="CY62" s="57"/>
      <c r="CZ62" s="57"/>
      <c r="DA62" s="57"/>
      <c r="DB62" s="57"/>
      <c r="DC62" s="57"/>
      <c r="DD62" s="57"/>
      <c r="DE62" s="57"/>
      <c r="DF62" s="57"/>
      <c r="DG62" s="57"/>
      <c r="DH62" s="57"/>
      <c r="DI62" s="57"/>
      <c r="DJ62" s="57"/>
      <c r="DK62" s="57"/>
      <c r="DL62" s="57"/>
      <c r="DM62" s="57"/>
      <c r="DN62" s="57"/>
      <c r="DO62" s="57"/>
      <c r="DP62" s="57"/>
      <c r="DQ62" s="57"/>
      <c r="DR62" s="57"/>
      <c r="DS62" s="57"/>
      <c r="DT62" s="57"/>
      <c r="DU62" s="57"/>
      <c r="DV62" s="57"/>
      <c r="DW62" s="57"/>
      <c r="DX62" s="57"/>
      <c r="DY62" s="57"/>
      <c r="DZ62" s="57"/>
      <c r="EA62" s="57"/>
      <c r="EB62" s="57"/>
      <c r="EC62" s="57"/>
      <c r="ED62" s="57"/>
      <c r="EE62" s="57"/>
      <c r="EF62" s="57"/>
      <c r="EG62" s="57"/>
      <c r="EH62" s="57"/>
      <c r="EI62" s="57"/>
      <c r="EJ62" s="57"/>
      <c r="EK62" s="57"/>
      <c r="EL62" s="57"/>
      <c r="EM62" s="57"/>
      <c r="EN62" s="57"/>
      <c r="EO62" s="57"/>
      <c r="EP62" s="57"/>
      <c r="EQ62" s="57"/>
      <c r="ER62" s="57"/>
      <c r="ES62" s="57"/>
      <c r="ET62" s="57"/>
      <c r="EU62" s="57"/>
      <c r="EV62" s="57"/>
      <c r="EW62" s="57"/>
      <c r="EX62" s="57"/>
      <c r="EY62" s="57"/>
      <c r="EZ62" s="57"/>
      <c r="FA62" s="57"/>
      <c r="FB62" s="57"/>
      <c r="FC62" s="57"/>
      <c r="FD62" s="57"/>
      <c r="FE62" s="57"/>
      <c r="FF62" s="57"/>
      <c r="FG62" s="57"/>
      <c r="FH62" s="57"/>
      <c r="FI62" s="57"/>
      <c r="FJ62" s="57"/>
      <c r="FK62" s="57"/>
      <c r="FL62" s="57"/>
      <c r="FM62" s="57"/>
      <c r="FN62" s="57"/>
      <c r="FO62" s="57"/>
      <c r="FP62" s="57"/>
      <c r="FQ62" s="57"/>
      <c r="FR62" s="57"/>
      <c r="FS62" s="57"/>
      <c r="FT62" s="57"/>
      <c r="FU62" s="57"/>
      <c r="FV62" s="57"/>
      <c r="FW62" s="57"/>
      <c r="FX62" s="57"/>
      <c r="FY62" s="57"/>
      <c r="FZ62" s="57"/>
      <c r="GA62" s="57"/>
      <c r="GB62" s="57"/>
      <c r="GC62" s="57"/>
      <c r="GD62" s="57"/>
      <c r="GE62" s="57"/>
      <c r="GF62" s="57"/>
      <c r="GG62" s="57"/>
      <c r="GH62" s="57"/>
      <c r="GI62" s="57"/>
      <c r="GJ62" s="57"/>
      <c r="GK62" s="57"/>
      <c r="GL62" s="57"/>
      <c r="GM62" s="57"/>
      <c r="GN62" s="57"/>
      <c r="GO62" s="57"/>
      <c r="GP62" s="57"/>
      <c r="GQ62" s="57"/>
      <c r="GR62" s="57"/>
      <c r="GS62" s="57"/>
      <c r="GT62" s="57"/>
      <c r="GU62" s="57"/>
      <c r="GV62" s="57"/>
      <c r="GW62" s="57"/>
      <c r="GX62" s="57"/>
      <c r="GY62" s="57"/>
      <c r="GZ62" s="57"/>
      <c r="HA62" s="57"/>
      <c r="HB62" s="57"/>
    </row>
    <row r="63" spans="1:210" s="21" customFormat="1" ht="114" customHeight="1" x14ac:dyDescent="0.25">
      <c r="A63" s="37">
        <v>51</v>
      </c>
      <c r="B63" s="42" t="str">
        <f>[1]Лист1!B62</f>
        <v>Земельный участок.Категория земель:земли населенных пунктов - для размещения и обслуживания кладбища.</v>
      </c>
      <c r="C63" s="37" t="str">
        <f>[1]Лист1!C62</f>
        <v>Россия, Краснодарский край,Крымский район, х.Ястребовский, ул.Центральная, 8-а</v>
      </c>
      <c r="D63" s="37" t="str">
        <f>[1]Лист1!D62</f>
        <v>23:15:0703001:300</v>
      </c>
      <c r="E63" s="37" t="str">
        <f>[1]Лист1!E62</f>
        <v>4898 кв.м.</v>
      </c>
      <c r="F63" s="98" t="str">
        <f t="shared" si="3"/>
        <v>Земли населенных пунктов</v>
      </c>
      <c r="G63" s="38" t="s">
        <v>109</v>
      </c>
      <c r="H63" s="38">
        <f>[1]Лист1!H62</f>
        <v>59118.86</v>
      </c>
      <c r="I63" s="41">
        <f>[1]Лист1!I62</f>
        <v>43809</v>
      </c>
      <c r="J63" s="37" t="str">
        <f>[1]Лист1!J62</f>
        <v>Закон Краснодарского края "О разгранечении имущества,находящегося в собственности муниципального образования Крымский район, между вновь образованными городским, сельскими поселениями и муниципальным образованием Крымский район, в состав которого входят" № 1075-КЗ от 28.07.2006г.  собственность 23:15:0703001:300-23/028/2019-1, 10.12.2019 г.</v>
      </c>
      <c r="K63" s="39" t="str">
        <f>[1]Лист1!K62</f>
        <v>Муниципальное образование Мерчанское сельское поселение Крымского района</v>
      </c>
      <c r="L63" s="37" t="str">
        <f>[1]Лист1!L62</f>
        <v>не зарегистрировано</v>
      </c>
      <c r="M63" s="40"/>
      <c r="N63" s="40"/>
      <c r="O63" s="70"/>
      <c r="P63" s="57"/>
      <c r="Q63" s="57"/>
      <c r="R63" s="57"/>
      <c r="S63" s="57"/>
      <c r="T63" s="57"/>
      <c r="U63" s="57"/>
      <c r="V63" s="57"/>
      <c r="W63" s="57"/>
      <c r="X63" s="57"/>
      <c r="Y63" s="57"/>
      <c r="Z63" s="57"/>
      <c r="AA63" s="57"/>
      <c r="AB63" s="57"/>
      <c r="AC63" s="57"/>
      <c r="AD63" s="57"/>
      <c r="AE63" s="57"/>
      <c r="AF63" s="57"/>
      <c r="AG63" s="57"/>
      <c r="AH63" s="57"/>
      <c r="AI63" s="57"/>
      <c r="AJ63" s="57"/>
      <c r="AK63" s="57"/>
      <c r="AL63" s="57"/>
      <c r="AM63" s="57"/>
      <c r="AN63" s="57"/>
      <c r="AO63" s="57"/>
      <c r="AP63" s="57"/>
      <c r="AQ63" s="57"/>
      <c r="AR63" s="57"/>
      <c r="AS63" s="57"/>
      <c r="AT63" s="57"/>
      <c r="AU63" s="57"/>
      <c r="AV63" s="57"/>
      <c r="AW63" s="57"/>
      <c r="AX63" s="57"/>
      <c r="AY63" s="57"/>
      <c r="AZ63" s="57"/>
      <c r="BA63" s="57"/>
      <c r="BB63" s="57"/>
      <c r="BC63" s="57"/>
      <c r="BD63" s="57"/>
      <c r="BE63" s="57"/>
      <c r="BF63" s="57"/>
      <c r="BG63" s="57"/>
      <c r="BH63" s="57"/>
      <c r="BI63" s="57"/>
      <c r="BJ63" s="57"/>
      <c r="BK63" s="57"/>
      <c r="BL63" s="57"/>
      <c r="BM63" s="57"/>
      <c r="BN63" s="57"/>
      <c r="BO63" s="57"/>
      <c r="BP63" s="57"/>
      <c r="BQ63" s="57"/>
      <c r="BR63" s="57"/>
      <c r="BS63" s="57"/>
      <c r="BT63" s="57"/>
      <c r="BU63" s="57"/>
      <c r="BV63" s="57"/>
      <c r="BW63" s="57"/>
      <c r="BX63" s="57"/>
      <c r="BY63" s="57"/>
      <c r="BZ63" s="57"/>
      <c r="CA63" s="57"/>
      <c r="CB63" s="57"/>
      <c r="CC63" s="57"/>
      <c r="CD63" s="57"/>
      <c r="CE63" s="57"/>
      <c r="CF63" s="57"/>
      <c r="CG63" s="57"/>
      <c r="CH63" s="57"/>
      <c r="CI63" s="57"/>
      <c r="CJ63" s="57"/>
      <c r="CK63" s="57"/>
      <c r="CL63" s="57"/>
      <c r="CM63" s="57"/>
      <c r="CN63" s="57"/>
      <c r="CO63" s="57"/>
      <c r="CP63" s="57"/>
      <c r="CQ63" s="57"/>
      <c r="CR63" s="57"/>
      <c r="CS63" s="57"/>
      <c r="CT63" s="57"/>
      <c r="CU63" s="57"/>
      <c r="CV63" s="57"/>
      <c r="CW63" s="57"/>
      <c r="CX63" s="57"/>
      <c r="CY63" s="57"/>
      <c r="CZ63" s="57"/>
      <c r="DA63" s="57"/>
      <c r="DB63" s="57"/>
      <c r="DC63" s="57"/>
      <c r="DD63" s="57"/>
      <c r="DE63" s="57"/>
      <c r="DF63" s="57"/>
      <c r="DG63" s="57"/>
      <c r="DH63" s="57"/>
      <c r="DI63" s="57"/>
      <c r="DJ63" s="57"/>
      <c r="DK63" s="57"/>
      <c r="DL63" s="57"/>
      <c r="DM63" s="57"/>
      <c r="DN63" s="57"/>
      <c r="DO63" s="57"/>
      <c r="DP63" s="57"/>
      <c r="DQ63" s="57"/>
      <c r="DR63" s="57"/>
      <c r="DS63" s="57"/>
      <c r="DT63" s="57"/>
      <c r="DU63" s="57"/>
      <c r="DV63" s="57"/>
      <c r="DW63" s="57"/>
      <c r="DX63" s="57"/>
      <c r="DY63" s="57"/>
      <c r="DZ63" s="57"/>
      <c r="EA63" s="57"/>
      <c r="EB63" s="57"/>
      <c r="EC63" s="57"/>
      <c r="ED63" s="57"/>
      <c r="EE63" s="57"/>
      <c r="EF63" s="57"/>
      <c r="EG63" s="57"/>
      <c r="EH63" s="57"/>
      <c r="EI63" s="57"/>
      <c r="EJ63" s="57"/>
      <c r="EK63" s="57"/>
      <c r="EL63" s="57"/>
      <c r="EM63" s="57"/>
      <c r="EN63" s="57"/>
      <c r="EO63" s="57"/>
      <c r="EP63" s="57"/>
      <c r="EQ63" s="57"/>
      <c r="ER63" s="57"/>
      <c r="ES63" s="57"/>
      <c r="ET63" s="57"/>
      <c r="EU63" s="57"/>
      <c r="EV63" s="57"/>
      <c r="EW63" s="57"/>
      <c r="EX63" s="57"/>
      <c r="EY63" s="57"/>
      <c r="EZ63" s="57"/>
      <c r="FA63" s="57"/>
      <c r="FB63" s="57"/>
      <c r="FC63" s="57"/>
      <c r="FD63" s="57"/>
      <c r="FE63" s="57"/>
      <c r="FF63" s="57"/>
      <c r="FG63" s="57"/>
      <c r="FH63" s="57"/>
      <c r="FI63" s="57"/>
      <c r="FJ63" s="57"/>
      <c r="FK63" s="57"/>
      <c r="FL63" s="57"/>
      <c r="FM63" s="57"/>
      <c r="FN63" s="57"/>
      <c r="FO63" s="57"/>
      <c r="FP63" s="57"/>
      <c r="FQ63" s="57"/>
      <c r="FR63" s="57"/>
      <c r="FS63" s="57"/>
      <c r="FT63" s="57"/>
      <c r="FU63" s="57"/>
      <c r="FV63" s="57"/>
      <c r="FW63" s="57"/>
      <c r="FX63" s="57"/>
      <c r="FY63" s="57"/>
      <c r="FZ63" s="57"/>
      <c r="GA63" s="57"/>
      <c r="GB63" s="57"/>
      <c r="GC63" s="57"/>
      <c r="GD63" s="57"/>
      <c r="GE63" s="57"/>
      <c r="GF63" s="57"/>
      <c r="GG63" s="57"/>
      <c r="GH63" s="57"/>
      <c r="GI63" s="57"/>
      <c r="GJ63" s="57"/>
      <c r="GK63" s="57"/>
      <c r="GL63" s="57"/>
      <c r="GM63" s="57"/>
      <c r="GN63" s="57"/>
      <c r="GO63" s="57"/>
      <c r="GP63" s="57"/>
      <c r="GQ63" s="57"/>
      <c r="GR63" s="57"/>
      <c r="GS63" s="57"/>
      <c r="GT63" s="57"/>
      <c r="GU63" s="57"/>
      <c r="GV63" s="57"/>
      <c r="GW63" s="57"/>
      <c r="GX63" s="57"/>
      <c r="GY63" s="57"/>
      <c r="GZ63" s="57"/>
      <c r="HA63" s="57"/>
      <c r="HB63" s="57"/>
    </row>
    <row r="64" spans="1:210" s="21" customFormat="1" ht="47.45" customHeight="1" x14ac:dyDescent="0.25">
      <c r="A64" s="37"/>
      <c r="B64" s="107" t="str">
        <f t="shared" ref="B64" si="4">$B$32</f>
        <v xml:space="preserve">      Итого                                                                       </v>
      </c>
      <c r="C64" s="108"/>
      <c r="D64" s="108"/>
      <c r="E64" s="108"/>
      <c r="F64" s="108"/>
      <c r="G64" s="108"/>
      <c r="H64" s="108"/>
      <c r="I64" s="108"/>
      <c r="J64" s="108"/>
      <c r="K64" s="108"/>
      <c r="L64" s="109"/>
      <c r="M64" s="91"/>
      <c r="N64" s="91"/>
      <c r="O64" s="91"/>
      <c r="P64" s="57"/>
      <c r="Q64" s="57"/>
      <c r="R64" s="57"/>
      <c r="S64" s="57"/>
      <c r="T64" s="57"/>
      <c r="U64" s="57"/>
      <c r="V64" s="57"/>
      <c r="W64" s="57"/>
      <c r="X64" s="57"/>
      <c r="Y64" s="57"/>
      <c r="Z64" s="57"/>
      <c r="AA64" s="57"/>
      <c r="AB64" s="57"/>
      <c r="AC64" s="57"/>
      <c r="AD64" s="57"/>
      <c r="AE64" s="57"/>
      <c r="AF64" s="57"/>
      <c r="AG64" s="57"/>
      <c r="AH64" s="57"/>
      <c r="AI64" s="57"/>
      <c r="AJ64" s="57"/>
      <c r="AK64" s="57"/>
      <c r="AL64" s="57"/>
      <c r="AM64" s="57"/>
      <c r="AN64" s="57"/>
      <c r="AO64" s="57"/>
      <c r="AP64" s="57"/>
      <c r="AQ64" s="57"/>
      <c r="AR64" s="57"/>
      <c r="AS64" s="57"/>
      <c r="AT64" s="57"/>
      <c r="AU64" s="57"/>
      <c r="AV64" s="57"/>
      <c r="AW64" s="57"/>
      <c r="AX64" s="57"/>
      <c r="AY64" s="57"/>
      <c r="AZ64" s="57"/>
      <c r="BA64" s="57"/>
      <c r="BB64" s="57"/>
      <c r="BC64" s="57"/>
      <c r="BD64" s="57"/>
      <c r="BE64" s="57"/>
      <c r="BF64" s="57"/>
      <c r="BG64" s="57"/>
      <c r="BH64" s="57"/>
      <c r="BI64" s="57"/>
      <c r="BJ64" s="57"/>
      <c r="BK64" s="57"/>
      <c r="BL64" s="57"/>
      <c r="BM64" s="57"/>
      <c r="BN64" s="57"/>
      <c r="BO64" s="57"/>
      <c r="BP64" s="57"/>
      <c r="BQ64" s="57"/>
      <c r="BR64" s="57"/>
      <c r="BS64" s="57"/>
      <c r="BT64" s="57"/>
      <c r="BU64" s="57"/>
      <c r="BV64" s="57"/>
      <c r="BW64" s="57"/>
      <c r="BX64" s="57"/>
      <c r="BY64" s="57"/>
      <c r="BZ64" s="57"/>
      <c r="CA64" s="57"/>
      <c r="CB64" s="57"/>
      <c r="CC64" s="57"/>
      <c r="CD64" s="57"/>
      <c r="CE64" s="57"/>
      <c r="CF64" s="57"/>
      <c r="CG64" s="57"/>
      <c r="CH64" s="57"/>
      <c r="CI64" s="57"/>
      <c r="CJ64" s="57"/>
      <c r="CK64" s="57"/>
      <c r="CL64" s="57"/>
      <c r="CM64" s="57"/>
      <c r="CN64" s="57"/>
      <c r="CO64" s="57"/>
      <c r="CP64" s="57"/>
      <c r="CQ64" s="57"/>
      <c r="CR64" s="57"/>
      <c r="CS64" s="57"/>
      <c r="CT64" s="57"/>
      <c r="CU64" s="57"/>
      <c r="CV64" s="57"/>
      <c r="CW64" s="57"/>
      <c r="CX64" s="57"/>
      <c r="CY64" s="57"/>
      <c r="CZ64" s="57"/>
      <c r="DA64" s="57"/>
      <c r="DB64" s="57"/>
      <c r="DC64" s="57"/>
      <c r="DD64" s="57"/>
      <c r="DE64" s="57"/>
      <c r="DF64" s="57"/>
      <c r="DG64" s="57"/>
      <c r="DH64" s="57"/>
      <c r="DI64" s="57"/>
      <c r="DJ64" s="57"/>
      <c r="DK64" s="57"/>
      <c r="DL64" s="57"/>
      <c r="DM64" s="57"/>
      <c r="DN64" s="57"/>
      <c r="DO64" s="57"/>
      <c r="DP64" s="57"/>
      <c r="DQ64" s="57"/>
      <c r="DR64" s="57"/>
      <c r="DS64" s="57"/>
      <c r="DT64" s="57"/>
      <c r="DU64" s="57"/>
      <c r="DV64" s="57"/>
      <c r="DW64" s="57"/>
      <c r="DX64" s="57"/>
      <c r="DY64" s="57"/>
      <c r="DZ64" s="57"/>
      <c r="EA64" s="57"/>
      <c r="EB64" s="57"/>
      <c r="EC64" s="57"/>
      <c r="ED64" s="57"/>
      <c r="EE64" s="57"/>
      <c r="EF64" s="57"/>
      <c r="EG64" s="57"/>
      <c r="EH64" s="57"/>
      <c r="EI64" s="57"/>
      <c r="EJ64" s="57"/>
      <c r="EK64" s="57"/>
      <c r="EL64" s="57"/>
      <c r="EM64" s="57"/>
      <c r="EN64" s="57"/>
      <c r="EO64" s="57"/>
      <c r="EP64" s="57"/>
      <c r="EQ64" s="57"/>
      <c r="ER64" s="57"/>
      <c r="ES64" s="57"/>
      <c r="ET64" s="57"/>
      <c r="EU64" s="57"/>
      <c r="EV64" s="57"/>
      <c r="EW64" s="57"/>
      <c r="EX64" s="57"/>
      <c r="EY64" s="57"/>
      <c r="EZ64" s="57"/>
      <c r="FA64" s="57"/>
      <c r="FB64" s="57"/>
      <c r="FC64" s="57"/>
      <c r="FD64" s="57"/>
      <c r="FE64" s="57"/>
      <c r="FF64" s="57"/>
      <c r="FG64" s="57"/>
      <c r="FH64" s="57"/>
      <c r="FI64" s="57"/>
      <c r="FJ64" s="57"/>
      <c r="FK64" s="57"/>
      <c r="FL64" s="57"/>
      <c r="FM64" s="57"/>
      <c r="FN64" s="57"/>
      <c r="FO64" s="57"/>
      <c r="FP64" s="57"/>
      <c r="FQ64" s="57"/>
      <c r="FR64" s="57"/>
      <c r="FS64" s="57"/>
      <c r="FT64" s="57"/>
      <c r="FU64" s="57"/>
      <c r="FV64" s="57"/>
      <c r="FW64" s="57"/>
      <c r="FX64" s="57"/>
      <c r="FY64" s="57"/>
      <c r="FZ64" s="57"/>
      <c r="GA64" s="57"/>
      <c r="GB64" s="57"/>
      <c r="GC64" s="57"/>
      <c r="GD64" s="57"/>
      <c r="GE64" s="57"/>
      <c r="GF64" s="57"/>
      <c r="GG64" s="57"/>
      <c r="GH64" s="57"/>
      <c r="GI64" s="57"/>
      <c r="GJ64" s="57"/>
      <c r="GK64" s="57"/>
      <c r="GL64" s="57"/>
      <c r="GM64" s="57"/>
      <c r="GN64" s="57"/>
      <c r="GO64" s="57"/>
      <c r="GP64" s="57"/>
      <c r="GQ64" s="57"/>
      <c r="GR64" s="57"/>
      <c r="GS64" s="57"/>
      <c r="GT64" s="57"/>
      <c r="GU64" s="57"/>
      <c r="GV64" s="57"/>
      <c r="GW64" s="57"/>
      <c r="GX64" s="57"/>
      <c r="GY64" s="57"/>
      <c r="GZ64" s="57"/>
      <c r="HA64" s="57"/>
      <c r="HB64" s="57"/>
    </row>
    <row r="65" spans="1:210" s="21" customFormat="1" ht="47.45" customHeight="1" x14ac:dyDescent="0.25">
      <c r="A65" s="37"/>
      <c r="B65" s="107" t="s">
        <v>104</v>
      </c>
      <c r="C65" s="108"/>
      <c r="D65" s="108"/>
      <c r="E65" s="108"/>
      <c r="F65" s="108"/>
      <c r="G65" s="108"/>
      <c r="H65" s="108"/>
      <c r="I65" s="108"/>
      <c r="J65" s="108"/>
      <c r="K65" s="108"/>
      <c r="L65" s="109"/>
      <c r="M65" s="91"/>
      <c r="N65" s="91"/>
      <c r="O65" s="91"/>
      <c r="P65" s="57"/>
      <c r="Q65" s="57"/>
      <c r="R65" s="57"/>
      <c r="S65" s="57"/>
      <c r="T65" s="57"/>
      <c r="U65" s="57"/>
      <c r="V65" s="57"/>
      <c r="W65" s="57"/>
      <c r="X65" s="57"/>
      <c r="Y65" s="57"/>
      <c r="Z65" s="57"/>
      <c r="AA65" s="57"/>
      <c r="AB65" s="57"/>
      <c r="AC65" s="57"/>
      <c r="AD65" s="57"/>
      <c r="AE65" s="57"/>
      <c r="AF65" s="57"/>
      <c r="AG65" s="57"/>
      <c r="AH65" s="57"/>
      <c r="AI65" s="57"/>
      <c r="AJ65" s="57"/>
      <c r="AK65" s="57"/>
      <c r="AL65" s="57"/>
      <c r="AM65" s="57"/>
      <c r="AN65" s="57"/>
      <c r="AO65" s="57"/>
      <c r="AP65" s="57"/>
      <c r="AQ65" s="57"/>
      <c r="AR65" s="57"/>
      <c r="AS65" s="57"/>
      <c r="AT65" s="57"/>
      <c r="AU65" s="57"/>
      <c r="AV65" s="57"/>
      <c r="AW65" s="57"/>
      <c r="AX65" s="57"/>
      <c r="AY65" s="57"/>
      <c r="AZ65" s="57"/>
      <c r="BA65" s="57"/>
      <c r="BB65" s="57"/>
      <c r="BC65" s="57"/>
      <c r="BD65" s="57"/>
      <c r="BE65" s="57"/>
      <c r="BF65" s="57"/>
      <c r="BG65" s="57"/>
      <c r="BH65" s="57"/>
      <c r="BI65" s="57"/>
      <c r="BJ65" s="57"/>
      <c r="BK65" s="57"/>
      <c r="BL65" s="57"/>
      <c r="BM65" s="57"/>
      <c r="BN65" s="57"/>
      <c r="BO65" s="57"/>
      <c r="BP65" s="57"/>
      <c r="BQ65" s="57"/>
      <c r="BR65" s="57"/>
      <c r="BS65" s="57"/>
      <c r="BT65" s="57"/>
      <c r="BU65" s="57"/>
      <c r="BV65" s="57"/>
      <c r="BW65" s="57"/>
      <c r="BX65" s="57"/>
      <c r="BY65" s="57"/>
      <c r="BZ65" s="57"/>
      <c r="CA65" s="57"/>
      <c r="CB65" s="57"/>
      <c r="CC65" s="57"/>
      <c r="CD65" s="57"/>
      <c r="CE65" s="57"/>
      <c r="CF65" s="57"/>
      <c r="CG65" s="57"/>
      <c r="CH65" s="57"/>
      <c r="CI65" s="57"/>
      <c r="CJ65" s="57"/>
      <c r="CK65" s="57"/>
      <c r="CL65" s="57"/>
      <c r="CM65" s="57"/>
      <c r="CN65" s="57"/>
      <c r="CO65" s="57"/>
      <c r="CP65" s="57"/>
      <c r="CQ65" s="57"/>
      <c r="CR65" s="57"/>
      <c r="CS65" s="57"/>
      <c r="CT65" s="57"/>
      <c r="CU65" s="57"/>
      <c r="CV65" s="57"/>
      <c r="CW65" s="57"/>
      <c r="CX65" s="57"/>
      <c r="CY65" s="57"/>
      <c r="CZ65" s="57"/>
      <c r="DA65" s="57"/>
      <c r="DB65" s="57"/>
      <c r="DC65" s="57"/>
      <c r="DD65" s="57"/>
      <c r="DE65" s="57"/>
      <c r="DF65" s="57"/>
      <c r="DG65" s="57"/>
      <c r="DH65" s="57"/>
      <c r="DI65" s="57"/>
      <c r="DJ65" s="57"/>
      <c r="DK65" s="57"/>
      <c r="DL65" s="57"/>
      <c r="DM65" s="57"/>
      <c r="DN65" s="57"/>
      <c r="DO65" s="57"/>
      <c r="DP65" s="57"/>
      <c r="DQ65" s="57"/>
      <c r="DR65" s="57"/>
      <c r="DS65" s="57"/>
      <c r="DT65" s="57"/>
      <c r="DU65" s="57"/>
      <c r="DV65" s="57"/>
      <c r="DW65" s="57"/>
      <c r="DX65" s="57"/>
      <c r="DY65" s="57"/>
      <c r="DZ65" s="57"/>
      <c r="EA65" s="57"/>
      <c r="EB65" s="57"/>
      <c r="EC65" s="57"/>
      <c r="ED65" s="57"/>
      <c r="EE65" s="57"/>
      <c r="EF65" s="57"/>
      <c r="EG65" s="57"/>
      <c r="EH65" s="57"/>
      <c r="EI65" s="57"/>
      <c r="EJ65" s="57"/>
      <c r="EK65" s="57"/>
      <c r="EL65" s="57"/>
      <c r="EM65" s="57"/>
      <c r="EN65" s="57"/>
      <c r="EO65" s="57"/>
      <c r="EP65" s="57"/>
      <c r="EQ65" s="57"/>
      <c r="ER65" s="57"/>
      <c r="ES65" s="57"/>
      <c r="ET65" s="57"/>
      <c r="EU65" s="57"/>
      <c r="EV65" s="57"/>
      <c r="EW65" s="57"/>
      <c r="EX65" s="57"/>
      <c r="EY65" s="57"/>
      <c r="EZ65" s="57"/>
      <c r="FA65" s="57"/>
      <c r="FB65" s="57"/>
      <c r="FC65" s="57"/>
      <c r="FD65" s="57"/>
      <c r="FE65" s="57"/>
      <c r="FF65" s="57"/>
      <c r="FG65" s="57"/>
      <c r="FH65" s="57"/>
      <c r="FI65" s="57"/>
      <c r="FJ65" s="57"/>
      <c r="FK65" s="57"/>
      <c r="FL65" s="57"/>
      <c r="FM65" s="57"/>
      <c r="FN65" s="57"/>
      <c r="FO65" s="57"/>
      <c r="FP65" s="57"/>
      <c r="FQ65" s="57"/>
      <c r="FR65" s="57"/>
      <c r="FS65" s="57"/>
      <c r="FT65" s="57"/>
      <c r="FU65" s="57"/>
      <c r="FV65" s="57"/>
      <c r="FW65" s="57"/>
      <c r="FX65" s="57"/>
      <c r="FY65" s="57"/>
      <c r="FZ65" s="57"/>
      <c r="GA65" s="57"/>
      <c r="GB65" s="57"/>
      <c r="GC65" s="57"/>
      <c r="GD65" s="57"/>
      <c r="GE65" s="57"/>
      <c r="GF65" s="57"/>
      <c r="GG65" s="57"/>
      <c r="GH65" s="57"/>
      <c r="GI65" s="57"/>
      <c r="GJ65" s="57"/>
      <c r="GK65" s="57"/>
      <c r="GL65" s="57"/>
      <c r="GM65" s="57"/>
      <c r="GN65" s="57"/>
      <c r="GO65" s="57"/>
      <c r="GP65" s="57"/>
      <c r="GQ65" s="57"/>
      <c r="GR65" s="57"/>
      <c r="GS65" s="57"/>
      <c r="GT65" s="57"/>
      <c r="GU65" s="57"/>
      <c r="GV65" s="57"/>
      <c r="GW65" s="57"/>
      <c r="GX65" s="57"/>
      <c r="GY65" s="57"/>
      <c r="GZ65" s="57"/>
      <c r="HA65" s="57"/>
      <c r="HB65" s="57"/>
    </row>
    <row r="66" spans="1:210" s="21" customFormat="1" ht="177" customHeight="1" x14ac:dyDescent="0.25">
      <c r="A66" s="100" t="str">
        <f>[3]Лист1!A21</f>
        <v>№ п/п</v>
      </c>
      <c r="B66" s="101" t="str">
        <f>[3]Лист1!B21</f>
        <v xml:space="preserve">Наименование объекта учета     </v>
      </c>
      <c r="C66" s="102" t="str">
        <f>[3]Лист1!C21</f>
        <v>Адрес(местоположение) объекта учета с указанием ОКТМО</v>
      </c>
      <c r="D66" s="102" t="str">
        <f>[3]Лист1!D21</f>
        <v>Кадастровый номер объекта учета(с датой присвоения)</v>
      </c>
      <c r="E66" s="102" t="str">
        <f>[3]Лист1!E21</f>
        <v>Сведения о земельном участке, на котором расположен объект учета  (кад.номер,форма собственности,площадь)</v>
      </c>
      <c r="F66" s="102" t="str">
        <f>[3]Лист1!F21</f>
        <v>Инвентарный номер объекта учета</v>
      </c>
      <c r="G66" s="102" t="str">
        <f>[3]Лист1!G21</f>
        <v>Вид объекта учета</v>
      </c>
      <c r="H66" s="102" t="str">
        <f>[3]Лист1!H21</f>
        <v>Сведения о стоимости объекта учета</v>
      </c>
      <c r="I66" s="102" t="s">
        <v>139</v>
      </c>
      <c r="J66" s="102" t="s">
        <v>138</v>
      </c>
      <c r="K66" s="102" t="str">
        <f>[3]Лист1!K21</f>
        <v>Сведения о правообладателе</v>
      </c>
      <c r="L66" s="102" t="str">
        <f>[3]Лист1!L21</f>
        <v>Сведения об установленных в отношении объекта учета ограничениях (обременениях) с указанием основания и даты их возникновения и прекращения</v>
      </c>
      <c r="M66" s="91"/>
      <c r="N66" s="91"/>
      <c r="O66" s="91"/>
      <c r="P66" s="57"/>
      <c r="Q66" s="57"/>
      <c r="R66" s="57"/>
      <c r="S66" s="57"/>
      <c r="T66" s="57"/>
      <c r="U66" s="57"/>
      <c r="V66" s="57"/>
      <c r="W66" s="57"/>
      <c r="X66" s="57"/>
      <c r="Y66" s="57"/>
      <c r="Z66" s="57"/>
      <c r="AA66" s="57"/>
      <c r="AB66" s="57"/>
      <c r="AC66" s="57"/>
      <c r="AD66" s="57"/>
      <c r="AE66" s="57"/>
      <c r="AF66" s="57"/>
      <c r="AG66" s="57"/>
      <c r="AH66" s="57"/>
      <c r="AI66" s="57"/>
      <c r="AJ66" s="57"/>
      <c r="AK66" s="57"/>
      <c r="AL66" s="57"/>
      <c r="AM66" s="57"/>
      <c r="AN66" s="57"/>
      <c r="AO66" s="57"/>
      <c r="AP66" s="57"/>
      <c r="AQ66" s="57"/>
      <c r="AR66" s="57"/>
      <c r="AS66" s="57"/>
      <c r="AT66" s="57"/>
      <c r="AU66" s="57"/>
      <c r="AV66" s="57"/>
      <c r="AW66" s="57"/>
      <c r="AX66" s="57"/>
      <c r="AY66" s="57"/>
      <c r="AZ66" s="57"/>
      <c r="BA66" s="57"/>
      <c r="BB66" s="57"/>
      <c r="BC66" s="57"/>
      <c r="BD66" s="57"/>
      <c r="BE66" s="57"/>
      <c r="BF66" s="57"/>
      <c r="BG66" s="57"/>
      <c r="BH66" s="57"/>
      <c r="BI66" s="57"/>
      <c r="BJ66" s="57"/>
      <c r="BK66" s="57"/>
      <c r="BL66" s="57"/>
      <c r="BM66" s="57"/>
      <c r="BN66" s="57"/>
      <c r="BO66" s="57"/>
      <c r="BP66" s="57"/>
      <c r="BQ66" s="57"/>
      <c r="BR66" s="57"/>
      <c r="BS66" s="57"/>
      <c r="BT66" s="57"/>
      <c r="BU66" s="57"/>
      <c r="BV66" s="57"/>
      <c r="BW66" s="57"/>
      <c r="BX66" s="57"/>
      <c r="BY66" s="57"/>
      <c r="BZ66" s="57"/>
      <c r="CA66" s="57"/>
      <c r="CB66" s="57"/>
      <c r="CC66" s="57"/>
      <c r="CD66" s="57"/>
      <c r="CE66" s="57"/>
      <c r="CF66" s="57"/>
      <c r="CG66" s="57"/>
      <c r="CH66" s="57"/>
      <c r="CI66" s="57"/>
      <c r="CJ66" s="57"/>
      <c r="CK66" s="57"/>
      <c r="CL66" s="57"/>
      <c r="CM66" s="57"/>
      <c r="CN66" s="57"/>
      <c r="CO66" s="57"/>
      <c r="CP66" s="57"/>
      <c r="CQ66" s="57"/>
      <c r="CR66" s="57"/>
      <c r="CS66" s="57"/>
      <c r="CT66" s="57"/>
      <c r="CU66" s="57"/>
      <c r="CV66" s="57"/>
      <c r="CW66" s="57"/>
      <c r="CX66" s="57"/>
      <c r="CY66" s="57"/>
      <c r="CZ66" s="57"/>
      <c r="DA66" s="57"/>
      <c r="DB66" s="57"/>
      <c r="DC66" s="57"/>
      <c r="DD66" s="57"/>
      <c r="DE66" s="57"/>
      <c r="DF66" s="57"/>
      <c r="DG66" s="57"/>
      <c r="DH66" s="57"/>
      <c r="DI66" s="57"/>
      <c r="DJ66" s="57"/>
      <c r="DK66" s="57"/>
      <c r="DL66" s="57"/>
      <c r="DM66" s="57"/>
      <c r="DN66" s="57"/>
      <c r="DO66" s="57"/>
      <c r="DP66" s="57"/>
      <c r="DQ66" s="57"/>
      <c r="DR66" s="57"/>
      <c r="DS66" s="57"/>
      <c r="DT66" s="57"/>
      <c r="DU66" s="57"/>
      <c r="DV66" s="57"/>
      <c r="DW66" s="57"/>
      <c r="DX66" s="57"/>
      <c r="DY66" s="57"/>
      <c r="DZ66" s="57"/>
      <c r="EA66" s="57"/>
      <c r="EB66" s="57"/>
      <c r="EC66" s="57"/>
      <c r="ED66" s="57"/>
      <c r="EE66" s="57"/>
      <c r="EF66" s="57"/>
      <c r="EG66" s="57"/>
      <c r="EH66" s="57"/>
      <c r="EI66" s="57"/>
      <c r="EJ66" s="57"/>
      <c r="EK66" s="57"/>
      <c r="EL66" s="57"/>
      <c r="EM66" s="57"/>
      <c r="EN66" s="57"/>
      <c r="EO66" s="57"/>
      <c r="EP66" s="57"/>
      <c r="EQ66" s="57"/>
      <c r="ER66" s="57"/>
      <c r="ES66" s="57"/>
      <c r="ET66" s="57"/>
      <c r="EU66" s="57"/>
      <c r="EV66" s="57"/>
      <c r="EW66" s="57"/>
      <c r="EX66" s="57"/>
      <c r="EY66" s="57"/>
      <c r="EZ66" s="57"/>
      <c r="FA66" s="57"/>
      <c r="FB66" s="57"/>
      <c r="FC66" s="57"/>
      <c r="FD66" s="57"/>
      <c r="FE66" s="57"/>
      <c r="FF66" s="57"/>
      <c r="FG66" s="57"/>
      <c r="FH66" s="57"/>
      <c r="FI66" s="57"/>
      <c r="FJ66" s="57"/>
      <c r="FK66" s="57"/>
      <c r="FL66" s="57"/>
      <c r="FM66" s="57"/>
      <c r="FN66" s="57"/>
      <c r="FO66" s="57"/>
      <c r="FP66" s="57"/>
      <c r="FQ66" s="57"/>
      <c r="FR66" s="57"/>
      <c r="FS66" s="57"/>
      <c r="FT66" s="57"/>
      <c r="FU66" s="57"/>
      <c r="FV66" s="57"/>
      <c r="FW66" s="57"/>
      <c r="FX66" s="57"/>
      <c r="FY66" s="57"/>
      <c r="FZ66" s="57"/>
      <c r="GA66" s="57"/>
      <c r="GB66" s="57"/>
      <c r="GC66" s="57"/>
      <c r="GD66" s="57"/>
      <c r="GE66" s="57"/>
      <c r="GF66" s="57"/>
      <c r="GG66" s="57"/>
      <c r="GH66" s="57"/>
      <c r="GI66" s="57"/>
      <c r="GJ66" s="57"/>
      <c r="GK66" s="57"/>
      <c r="GL66" s="57"/>
      <c r="GM66" s="57"/>
      <c r="GN66" s="57"/>
      <c r="GO66" s="57"/>
      <c r="GP66" s="57"/>
      <c r="GQ66" s="57"/>
      <c r="GR66" s="57"/>
      <c r="GS66" s="57"/>
      <c r="GT66" s="57"/>
      <c r="GU66" s="57"/>
      <c r="GV66" s="57"/>
      <c r="GW66" s="57"/>
      <c r="GX66" s="57"/>
      <c r="GY66" s="57"/>
      <c r="GZ66" s="57"/>
      <c r="HA66" s="57"/>
      <c r="HB66" s="57"/>
    </row>
    <row r="67" spans="1:210" s="21" customFormat="1" ht="25.5" customHeight="1" x14ac:dyDescent="0.25">
      <c r="A67" s="100">
        <f>[3]Лист1!A22</f>
        <v>1</v>
      </c>
      <c r="B67" s="101">
        <f>[3]Лист1!B22</f>
        <v>2</v>
      </c>
      <c r="C67" s="102">
        <f>[3]Лист1!C22</f>
        <v>3</v>
      </c>
      <c r="D67" s="102">
        <f>[3]Лист1!D22</f>
        <v>4</v>
      </c>
      <c r="E67" s="102">
        <f>[3]Лист1!E22</f>
        <v>5</v>
      </c>
      <c r="F67" s="102">
        <f>[3]Лист1!F22</f>
        <v>6</v>
      </c>
      <c r="G67" s="102">
        <f>[3]Лист1!G22</f>
        <v>7</v>
      </c>
      <c r="H67" s="102">
        <f>[3]Лист1!H22</f>
        <v>8</v>
      </c>
      <c r="I67" s="102">
        <f>[3]Лист1!I22</f>
        <v>9</v>
      </c>
      <c r="J67" s="102">
        <f>[3]Лист1!J22</f>
        <v>10</v>
      </c>
      <c r="K67" s="102">
        <f>[3]Лист1!K22</f>
        <v>11</v>
      </c>
      <c r="L67" s="102">
        <f>[3]Лист1!L22</f>
        <v>12</v>
      </c>
      <c r="M67" s="91"/>
      <c r="N67" s="91"/>
      <c r="O67" s="91"/>
      <c r="P67" s="57"/>
      <c r="Q67" s="57"/>
      <c r="R67" s="57"/>
      <c r="S67" s="57"/>
      <c r="T67" s="57"/>
      <c r="U67" s="57"/>
      <c r="V67" s="57"/>
      <c r="W67" s="57"/>
      <c r="X67" s="57"/>
      <c r="Y67" s="57"/>
      <c r="Z67" s="57"/>
      <c r="AA67" s="57"/>
      <c r="AB67" s="57"/>
      <c r="AC67" s="57"/>
      <c r="AD67" s="57"/>
      <c r="AE67" s="57"/>
      <c r="AF67" s="57"/>
      <c r="AG67" s="57"/>
      <c r="AH67" s="57"/>
      <c r="AI67" s="57"/>
      <c r="AJ67" s="57"/>
      <c r="AK67" s="57"/>
      <c r="AL67" s="57"/>
      <c r="AM67" s="57"/>
      <c r="AN67" s="57"/>
      <c r="AO67" s="57"/>
      <c r="AP67" s="57"/>
      <c r="AQ67" s="57"/>
      <c r="AR67" s="57"/>
      <c r="AS67" s="57"/>
      <c r="AT67" s="57"/>
      <c r="AU67" s="57"/>
      <c r="AV67" s="57"/>
      <c r="AW67" s="57"/>
      <c r="AX67" s="57"/>
      <c r="AY67" s="57"/>
      <c r="AZ67" s="57"/>
      <c r="BA67" s="57"/>
      <c r="BB67" s="57"/>
      <c r="BC67" s="57"/>
      <c r="BD67" s="57"/>
      <c r="BE67" s="57"/>
      <c r="BF67" s="57"/>
      <c r="BG67" s="57"/>
      <c r="BH67" s="57"/>
      <c r="BI67" s="57"/>
      <c r="BJ67" s="57"/>
      <c r="BK67" s="57"/>
      <c r="BL67" s="57"/>
      <c r="BM67" s="57"/>
      <c r="BN67" s="57"/>
      <c r="BO67" s="57"/>
      <c r="BP67" s="57"/>
      <c r="BQ67" s="57"/>
      <c r="BR67" s="57"/>
      <c r="BS67" s="57"/>
      <c r="BT67" s="57"/>
      <c r="BU67" s="57"/>
      <c r="BV67" s="57"/>
      <c r="BW67" s="57"/>
      <c r="BX67" s="57"/>
      <c r="BY67" s="57"/>
      <c r="BZ67" s="57"/>
      <c r="CA67" s="57"/>
      <c r="CB67" s="57"/>
      <c r="CC67" s="57"/>
      <c r="CD67" s="57"/>
      <c r="CE67" s="57"/>
      <c r="CF67" s="57"/>
      <c r="CG67" s="57"/>
      <c r="CH67" s="57"/>
      <c r="CI67" s="57"/>
      <c r="CJ67" s="57"/>
      <c r="CK67" s="57"/>
      <c r="CL67" s="57"/>
      <c r="CM67" s="57"/>
      <c r="CN67" s="57"/>
      <c r="CO67" s="57"/>
      <c r="CP67" s="57"/>
      <c r="CQ67" s="57"/>
      <c r="CR67" s="57"/>
      <c r="CS67" s="57"/>
      <c r="CT67" s="57"/>
      <c r="CU67" s="57"/>
      <c r="CV67" s="57"/>
      <c r="CW67" s="57"/>
      <c r="CX67" s="57"/>
      <c r="CY67" s="57"/>
      <c r="CZ67" s="57"/>
      <c r="DA67" s="57"/>
      <c r="DB67" s="57"/>
      <c r="DC67" s="57"/>
      <c r="DD67" s="57"/>
      <c r="DE67" s="57"/>
      <c r="DF67" s="57"/>
      <c r="DG67" s="57"/>
      <c r="DH67" s="57"/>
      <c r="DI67" s="57"/>
      <c r="DJ67" s="57"/>
      <c r="DK67" s="57"/>
      <c r="DL67" s="57"/>
      <c r="DM67" s="57"/>
      <c r="DN67" s="57"/>
      <c r="DO67" s="57"/>
      <c r="DP67" s="57"/>
      <c r="DQ67" s="57"/>
      <c r="DR67" s="57"/>
      <c r="DS67" s="57"/>
      <c r="DT67" s="57"/>
      <c r="DU67" s="57"/>
      <c r="DV67" s="57"/>
      <c r="DW67" s="57"/>
      <c r="DX67" s="57"/>
      <c r="DY67" s="57"/>
      <c r="DZ67" s="57"/>
      <c r="EA67" s="57"/>
      <c r="EB67" s="57"/>
      <c r="EC67" s="57"/>
      <c r="ED67" s="57"/>
      <c r="EE67" s="57"/>
      <c r="EF67" s="57"/>
      <c r="EG67" s="57"/>
      <c r="EH67" s="57"/>
      <c r="EI67" s="57"/>
      <c r="EJ67" s="57"/>
      <c r="EK67" s="57"/>
      <c r="EL67" s="57"/>
      <c r="EM67" s="57"/>
      <c r="EN67" s="57"/>
      <c r="EO67" s="57"/>
      <c r="EP67" s="57"/>
      <c r="EQ67" s="57"/>
      <c r="ER67" s="57"/>
      <c r="ES67" s="57"/>
      <c r="ET67" s="57"/>
      <c r="EU67" s="57"/>
      <c r="EV67" s="57"/>
      <c r="EW67" s="57"/>
      <c r="EX67" s="57"/>
      <c r="EY67" s="57"/>
      <c r="EZ67" s="57"/>
      <c r="FA67" s="57"/>
      <c r="FB67" s="57"/>
      <c r="FC67" s="57"/>
      <c r="FD67" s="57"/>
      <c r="FE67" s="57"/>
      <c r="FF67" s="57"/>
      <c r="FG67" s="57"/>
      <c r="FH67" s="57"/>
      <c r="FI67" s="57"/>
      <c r="FJ67" s="57"/>
      <c r="FK67" s="57"/>
      <c r="FL67" s="57"/>
      <c r="FM67" s="57"/>
      <c r="FN67" s="57"/>
      <c r="FO67" s="57"/>
      <c r="FP67" s="57"/>
      <c r="FQ67" s="57"/>
      <c r="FR67" s="57"/>
      <c r="FS67" s="57"/>
      <c r="FT67" s="57"/>
      <c r="FU67" s="57"/>
      <c r="FV67" s="57"/>
      <c r="FW67" s="57"/>
      <c r="FX67" s="57"/>
      <c r="FY67" s="57"/>
      <c r="FZ67" s="57"/>
      <c r="GA67" s="57"/>
      <c r="GB67" s="57"/>
      <c r="GC67" s="57"/>
      <c r="GD67" s="57"/>
      <c r="GE67" s="57"/>
      <c r="GF67" s="57"/>
      <c r="GG67" s="57"/>
      <c r="GH67" s="57"/>
      <c r="GI67" s="57"/>
      <c r="GJ67" s="57"/>
      <c r="GK67" s="57"/>
      <c r="GL67" s="57"/>
      <c r="GM67" s="57"/>
      <c r="GN67" s="57"/>
      <c r="GO67" s="57"/>
      <c r="GP67" s="57"/>
      <c r="GQ67" s="57"/>
      <c r="GR67" s="57"/>
      <c r="GS67" s="57"/>
      <c r="GT67" s="57"/>
      <c r="GU67" s="57"/>
      <c r="GV67" s="57"/>
      <c r="GW67" s="57"/>
      <c r="GX67" s="57"/>
      <c r="GY67" s="57"/>
      <c r="GZ67" s="57"/>
      <c r="HA67" s="57"/>
      <c r="HB67" s="57"/>
    </row>
    <row r="68" spans="1:210" s="21" customFormat="1" ht="79.150000000000006" customHeight="1" x14ac:dyDescent="0.25">
      <c r="A68" s="37">
        <v>52</v>
      </c>
      <c r="B68" s="42" t="s">
        <v>111</v>
      </c>
      <c r="C68" s="37" t="str">
        <f>[1]Лист1!C65</f>
        <v>Краснодарский край, Крымский район, х.Веселый, ул.Пушкина, д. 46-б</v>
      </c>
      <c r="D68" s="37" t="str">
        <f>[1]Лист1!D65</f>
        <v>23:15:0705001:0:65</v>
      </c>
      <c r="E68" s="37" t="s">
        <v>217</v>
      </c>
      <c r="F68" s="103"/>
      <c r="G68" s="92" t="s">
        <v>142</v>
      </c>
      <c r="H68" s="38">
        <f>[1]Лист1!H65</f>
        <v>479000</v>
      </c>
      <c r="I68" s="41" t="s">
        <v>141</v>
      </c>
      <c r="J68" s="37" t="s">
        <v>140</v>
      </c>
      <c r="K68" s="39" t="str">
        <f>[1]Лист1!K65</f>
        <v>Муниципальное образование Мерчанское сельское поселение Крымского района</v>
      </c>
      <c r="L68" s="37" t="str">
        <f>[1]Лист1!L65</f>
        <v>не зарегистрировано</v>
      </c>
      <c r="M68" s="40"/>
      <c r="N68" s="40"/>
      <c r="O68" s="70"/>
      <c r="P68" s="57"/>
      <c r="Q68" s="57"/>
      <c r="R68" s="57"/>
      <c r="S68" s="57"/>
      <c r="T68" s="57"/>
      <c r="U68" s="57"/>
      <c r="V68" s="57"/>
      <c r="W68" s="57"/>
      <c r="X68" s="57"/>
      <c r="Y68" s="57"/>
      <c r="Z68" s="57"/>
      <c r="AA68" s="57"/>
      <c r="AB68" s="57"/>
      <c r="AC68" s="57"/>
      <c r="AD68" s="57"/>
      <c r="AE68" s="57"/>
      <c r="AF68" s="57"/>
      <c r="AG68" s="57"/>
      <c r="AH68" s="57"/>
      <c r="AI68" s="57"/>
      <c r="AJ68" s="57"/>
      <c r="AK68" s="57"/>
      <c r="AL68" s="57"/>
      <c r="AM68" s="57"/>
      <c r="AN68" s="57"/>
      <c r="AO68" s="57"/>
      <c r="AP68" s="57"/>
      <c r="AQ68" s="57"/>
      <c r="AR68" s="57"/>
      <c r="AS68" s="57"/>
      <c r="AT68" s="57"/>
      <c r="AU68" s="57"/>
      <c r="AV68" s="57"/>
      <c r="AW68" s="57"/>
      <c r="AX68" s="57"/>
      <c r="AY68" s="57"/>
      <c r="AZ68" s="57"/>
      <c r="BA68" s="57"/>
      <c r="BB68" s="57"/>
      <c r="BC68" s="57"/>
      <c r="BD68" s="57"/>
      <c r="BE68" s="57"/>
      <c r="BF68" s="57"/>
      <c r="BG68" s="57"/>
      <c r="BH68" s="57"/>
      <c r="BI68" s="57"/>
      <c r="BJ68" s="57"/>
      <c r="BK68" s="57"/>
      <c r="BL68" s="57"/>
      <c r="BM68" s="57"/>
      <c r="BN68" s="57"/>
      <c r="BO68" s="57"/>
      <c r="BP68" s="57"/>
      <c r="BQ68" s="57"/>
      <c r="BR68" s="57"/>
      <c r="BS68" s="57"/>
      <c r="BT68" s="57"/>
      <c r="BU68" s="57"/>
      <c r="BV68" s="57"/>
      <c r="BW68" s="57"/>
      <c r="BX68" s="57"/>
      <c r="BY68" s="57"/>
      <c r="BZ68" s="57"/>
      <c r="CA68" s="57"/>
      <c r="CB68" s="57"/>
      <c r="CC68" s="57"/>
      <c r="CD68" s="57"/>
      <c r="CE68" s="57"/>
      <c r="CF68" s="57"/>
      <c r="CG68" s="57"/>
      <c r="CH68" s="57"/>
      <c r="CI68" s="57"/>
      <c r="CJ68" s="57"/>
      <c r="CK68" s="57"/>
      <c r="CL68" s="57"/>
      <c r="CM68" s="57"/>
      <c r="CN68" s="57"/>
      <c r="CO68" s="57"/>
      <c r="CP68" s="57"/>
      <c r="CQ68" s="57"/>
      <c r="CR68" s="57"/>
      <c r="CS68" s="57"/>
      <c r="CT68" s="57"/>
      <c r="CU68" s="57"/>
      <c r="CV68" s="57"/>
      <c r="CW68" s="57"/>
      <c r="CX68" s="57"/>
      <c r="CY68" s="57"/>
      <c r="CZ68" s="57"/>
      <c r="DA68" s="57"/>
      <c r="DB68" s="57"/>
      <c r="DC68" s="57"/>
      <c r="DD68" s="57"/>
      <c r="DE68" s="57"/>
      <c r="DF68" s="57"/>
      <c r="DG68" s="57"/>
      <c r="DH68" s="57"/>
      <c r="DI68" s="57"/>
      <c r="DJ68" s="57"/>
      <c r="DK68" s="57"/>
      <c r="DL68" s="57"/>
      <c r="DM68" s="57"/>
      <c r="DN68" s="57"/>
      <c r="DO68" s="57"/>
      <c r="DP68" s="57"/>
      <c r="DQ68" s="57"/>
      <c r="DR68" s="57"/>
      <c r="DS68" s="57"/>
      <c r="DT68" s="57"/>
      <c r="DU68" s="57"/>
      <c r="DV68" s="57"/>
      <c r="DW68" s="57"/>
      <c r="DX68" s="57"/>
      <c r="DY68" s="57"/>
      <c r="DZ68" s="57"/>
      <c r="EA68" s="57"/>
      <c r="EB68" s="57"/>
      <c r="EC68" s="57"/>
      <c r="ED68" s="57"/>
      <c r="EE68" s="57"/>
      <c r="EF68" s="57"/>
      <c r="EG68" s="57"/>
      <c r="EH68" s="57"/>
      <c r="EI68" s="57"/>
      <c r="EJ68" s="57"/>
      <c r="EK68" s="57"/>
      <c r="EL68" s="57"/>
      <c r="EM68" s="57"/>
      <c r="EN68" s="57"/>
      <c r="EO68" s="57"/>
      <c r="EP68" s="57"/>
      <c r="EQ68" s="57"/>
      <c r="ER68" s="57"/>
      <c r="ES68" s="57"/>
      <c r="ET68" s="57"/>
      <c r="EU68" s="57"/>
      <c r="EV68" s="57"/>
      <c r="EW68" s="57"/>
      <c r="EX68" s="57"/>
      <c r="EY68" s="57"/>
      <c r="EZ68" s="57"/>
      <c r="FA68" s="57"/>
      <c r="FB68" s="57"/>
      <c r="FC68" s="57"/>
      <c r="FD68" s="57"/>
      <c r="FE68" s="57"/>
      <c r="FF68" s="57"/>
      <c r="FG68" s="57"/>
      <c r="FH68" s="57"/>
      <c r="FI68" s="57"/>
      <c r="FJ68" s="57"/>
      <c r="FK68" s="57"/>
      <c r="FL68" s="57"/>
      <c r="FM68" s="57"/>
      <c r="FN68" s="57"/>
      <c r="FO68" s="57"/>
      <c r="FP68" s="57"/>
      <c r="FQ68" s="57"/>
      <c r="FR68" s="57"/>
      <c r="FS68" s="57"/>
      <c r="FT68" s="57"/>
      <c r="FU68" s="57"/>
      <c r="FV68" s="57"/>
      <c r="FW68" s="57"/>
      <c r="FX68" s="57"/>
      <c r="FY68" s="57"/>
      <c r="FZ68" s="57"/>
      <c r="GA68" s="57"/>
      <c r="GB68" s="57"/>
      <c r="GC68" s="57"/>
      <c r="GD68" s="57"/>
      <c r="GE68" s="57"/>
      <c r="GF68" s="57"/>
      <c r="GG68" s="57"/>
      <c r="GH68" s="57"/>
      <c r="GI68" s="57"/>
      <c r="GJ68" s="57"/>
      <c r="GK68" s="57"/>
      <c r="GL68" s="57"/>
      <c r="GM68" s="57"/>
      <c r="GN68" s="57"/>
      <c r="GO68" s="57"/>
      <c r="GP68" s="57"/>
      <c r="GQ68" s="57"/>
      <c r="GR68" s="57"/>
      <c r="GS68" s="57"/>
      <c r="GT68" s="57"/>
      <c r="GU68" s="57"/>
      <c r="GV68" s="57"/>
      <c r="GW68" s="57"/>
      <c r="GX68" s="57"/>
      <c r="GY68" s="57"/>
      <c r="GZ68" s="57"/>
      <c r="HA68" s="57"/>
      <c r="HB68" s="57"/>
    </row>
    <row r="69" spans="1:210" s="21" customFormat="1" ht="79.150000000000006" customHeight="1" x14ac:dyDescent="0.25">
      <c r="A69" s="37">
        <v>53</v>
      </c>
      <c r="B69" s="42" t="str">
        <f>[1]Лист1!B66</f>
        <v>Административное здание</v>
      </c>
      <c r="C69" s="37" t="str">
        <f>[1]Лист1!C66</f>
        <v>Краснодарский край, Крымский район, с.Мерчанское,ул. Пролетарская, д.7</v>
      </c>
      <c r="D69" s="37" t="str">
        <f>[1]Лист1!D66</f>
        <v>23:15:0709000:449</v>
      </c>
      <c r="E69" s="37" t="s">
        <v>218</v>
      </c>
      <c r="F69" s="103"/>
      <c r="G69" s="92" t="s">
        <v>142</v>
      </c>
      <c r="H69" s="38">
        <f>[1]Лист1!H66</f>
        <v>262927.09999999998</v>
      </c>
      <c r="I69" s="41" t="s">
        <v>144</v>
      </c>
      <c r="J69" s="37" t="s">
        <v>143</v>
      </c>
      <c r="K69" s="39" t="str">
        <f>[1]Лист1!K66</f>
        <v>Муниципальное образование Мерчанское сельское поселение Крымского района</v>
      </c>
      <c r="L69" s="37" t="str">
        <f>[1]Лист1!L66</f>
        <v>не зарегистрировано</v>
      </c>
      <c r="M69" s="40"/>
      <c r="N69" s="40"/>
      <c r="O69" s="70"/>
      <c r="P69" s="57"/>
      <c r="Q69" s="57"/>
      <c r="R69" s="57"/>
      <c r="S69" s="57"/>
      <c r="T69" s="57"/>
      <c r="U69" s="57"/>
      <c r="V69" s="57"/>
      <c r="W69" s="57"/>
      <c r="X69" s="57"/>
      <c r="Y69" s="57"/>
      <c r="Z69" s="57"/>
      <c r="AA69" s="57"/>
      <c r="AB69" s="57"/>
      <c r="AC69" s="57"/>
      <c r="AD69" s="57"/>
      <c r="AE69" s="57"/>
      <c r="AF69" s="57"/>
      <c r="AG69" s="57"/>
      <c r="AH69" s="57"/>
      <c r="AI69" s="57"/>
      <c r="AJ69" s="57"/>
      <c r="AK69" s="57"/>
      <c r="AL69" s="57"/>
      <c r="AM69" s="57"/>
      <c r="AN69" s="57"/>
      <c r="AO69" s="57"/>
      <c r="AP69" s="57"/>
      <c r="AQ69" s="57"/>
      <c r="AR69" s="57"/>
      <c r="AS69" s="57"/>
      <c r="AT69" s="57"/>
      <c r="AU69" s="57"/>
      <c r="AV69" s="57"/>
      <c r="AW69" s="57"/>
      <c r="AX69" s="57"/>
      <c r="AY69" s="57"/>
      <c r="AZ69" s="57"/>
      <c r="BA69" s="57"/>
      <c r="BB69" s="57"/>
      <c r="BC69" s="57"/>
      <c r="BD69" s="57"/>
      <c r="BE69" s="57"/>
      <c r="BF69" s="57"/>
      <c r="BG69" s="57"/>
      <c r="BH69" s="57"/>
      <c r="BI69" s="57"/>
      <c r="BJ69" s="57"/>
      <c r="BK69" s="57"/>
      <c r="BL69" s="57"/>
      <c r="BM69" s="57"/>
      <c r="BN69" s="57"/>
      <c r="BO69" s="57"/>
      <c r="BP69" s="57"/>
      <c r="BQ69" s="57"/>
      <c r="BR69" s="57"/>
      <c r="BS69" s="57"/>
      <c r="BT69" s="57"/>
      <c r="BU69" s="57"/>
      <c r="BV69" s="57"/>
      <c r="BW69" s="57"/>
      <c r="BX69" s="57"/>
      <c r="BY69" s="57"/>
      <c r="BZ69" s="57"/>
      <c r="CA69" s="57"/>
      <c r="CB69" s="57"/>
      <c r="CC69" s="57"/>
      <c r="CD69" s="57"/>
      <c r="CE69" s="57"/>
      <c r="CF69" s="57"/>
      <c r="CG69" s="57"/>
      <c r="CH69" s="57"/>
      <c r="CI69" s="57"/>
      <c r="CJ69" s="57"/>
      <c r="CK69" s="57"/>
      <c r="CL69" s="57"/>
      <c r="CM69" s="57"/>
      <c r="CN69" s="57"/>
      <c r="CO69" s="57"/>
      <c r="CP69" s="57"/>
      <c r="CQ69" s="57"/>
      <c r="CR69" s="57"/>
      <c r="CS69" s="57"/>
      <c r="CT69" s="57"/>
      <c r="CU69" s="57"/>
      <c r="CV69" s="57"/>
      <c r="CW69" s="57"/>
      <c r="CX69" s="57"/>
      <c r="CY69" s="57"/>
      <c r="CZ69" s="57"/>
      <c r="DA69" s="57"/>
      <c r="DB69" s="57"/>
      <c r="DC69" s="57"/>
      <c r="DD69" s="57"/>
      <c r="DE69" s="57"/>
      <c r="DF69" s="57"/>
      <c r="DG69" s="57"/>
      <c r="DH69" s="57"/>
      <c r="DI69" s="57"/>
      <c r="DJ69" s="57"/>
      <c r="DK69" s="57"/>
      <c r="DL69" s="57"/>
      <c r="DM69" s="57"/>
      <c r="DN69" s="57"/>
      <c r="DO69" s="57"/>
      <c r="DP69" s="57"/>
      <c r="DQ69" s="57"/>
      <c r="DR69" s="57"/>
      <c r="DS69" s="57"/>
      <c r="DT69" s="57"/>
      <c r="DU69" s="57"/>
      <c r="DV69" s="57"/>
      <c r="DW69" s="57"/>
      <c r="DX69" s="57"/>
      <c r="DY69" s="57"/>
      <c r="DZ69" s="57"/>
      <c r="EA69" s="57"/>
      <c r="EB69" s="57"/>
      <c r="EC69" s="57"/>
      <c r="ED69" s="57"/>
      <c r="EE69" s="57"/>
      <c r="EF69" s="57"/>
      <c r="EG69" s="57"/>
      <c r="EH69" s="57"/>
      <c r="EI69" s="57"/>
      <c r="EJ69" s="57"/>
      <c r="EK69" s="57"/>
      <c r="EL69" s="57"/>
      <c r="EM69" s="57"/>
      <c r="EN69" s="57"/>
      <c r="EO69" s="57"/>
      <c r="EP69" s="57"/>
      <c r="EQ69" s="57"/>
      <c r="ER69" s="57"/>
      <c r="ES69" s="57"/>
      <c r="ET69" s="57"/>
      <c r="EU69" s="57"/>
      <c r="EV69" s="57"/>
      <c r="EW69" s="57"/>
      <c r="EX69" s="57"/>
      <c r="EY69" s="57"/>
      <c r="EZ69" s="57"/>
      <c r="FA69" s="57"/>
      <c r="FB69" s="57"/>
      <c r="FC69" s="57"/>
      <c r="FD69" s="57"/>
      <c r="FE69" s="57"/>
      <c r="FF69" s="57"/>
      <c r="FG69" s="57"/>
      <c r="FH69" s="57"/>
      <c r="FI69" s="57"/>
      <c r="FJ69" s="57"/>
      <c r="FK69" s="57"/>
      <c r="FL69" s="57"/>
      <c r="FM69" s="57"/>
      <c r="FN69" s="57"/>
      <c r="FO69" s="57"/>
      <c r="FP69" s="57"/>
      <c r="FQ69" s="57"/>
      <c r="FR69" s="57"/>
      <c r="FS69" s="57"/>
      <c r="FT69" s="57"/>
      <c r="FU69" s="57"/>
      <c r="FV69" s="57"/>
      <c r="FW69" s="57"/>
      <c r="FX69" s="57"/>
      <c r="FY69" s="57"/>
      <c r="FZ69" s="57"/>
      <c r="GA69" s="57"/>
      <c r="GB69" s="57"/>
      <c r="GC69" s="57"/>
      <c r="GD69" s="57"/>
      <c r="GE69" s="57"/>
      <c r="GF69" s="57"/>
      <c r="GG69" s="57"/>
      <c r="GH69" s="57"/>
      <c r="GI69" s="57"/>
      <c r="GJ69" s="57"/>
      <c r="GK69" s="57"/>
      <c r="GL69" s="57"/>
      <c r="GM69" s="57"/>
      <c r="GN69" s="57"/>
      <c r="GO69" s="57"/>
      <c r="GP69" s="57"/>
      <c r="GQ69" s="57"/>
      <c r="GR69" s="57"/>
      <c r="GS69" s="57"/>
      <c r="GT69" s="57"/>
      <c r="GU69" s="57"/>
      <c r="GV69" s="57"/>
      <c r="GW69" s="57"/>
      <c r="GX69" s="57"/>
      <c r="GY69" s="57"/>
      <c r="GZ69" s="57"/>
      <c r="HA69" s="57"/>
      <c r="HB69" s="57"/>
    </row>
    <row r="70" spans="1:210" s="21" customFormat="1" ht="69.75" customHeight="1" x14ac:dyDescent="0.25">
      <c r="A70" s="37">
        <v>54</v>
      </c>
      <c r="B70" s="42" t="str">
        <f>[1]Лист1!B67</f>
        <v>Контора</v>
      </c>
      <c r="C70" s="37" t="str">
        <f>[1]Лист1!C67</f>
        <v>Краснодарский край, Крымский район, х.Мова, ул. Чапаева, д.35А</v>
      </c>
      <c r="D70" s="37" t="str">
        <f>[1]Лист1!D67</f>
        <v>23:15:0708001:187</v>
      </c>
      <c r="E70" s="37" t="s">
        <v>219</v>
      </c>
      <c r="F70" s="103"/>
      <c r="G70" s="92" t="str">
        <f>$G$69</f>
        <v>здание</v>
      </c>
      <c r="H70" s="38">
        <f>[1]Лист1!H67</f>
        <v>813791.27</v>
      </c>
      <c r="I70" s="41" t="s">
        <v>146</v>
      </c>
      <c r="J70" s="37" t="s">
        <v>145</v>
      </c>
      <c r="K70" s="39" t="str">
        <f>[1]Лист1!K67</f>
        <v>Муниципальное образование Мерчанское сельское поселение Крымского района</v>
      </c>
      <c r="L70" s="37" t="str">
        <f>[1]Лист1!L67</f>
        <v>не зарегистрировано</v>
      </c>
      <c r="M70" s="40"/>
      <c r="N70" s="40"/>
      <c r="O70" s="70"/>
      <c r="P70" s="57"/>
      <c r="Q70" s="57"/>
      <c r="R70" s="57"/>
      <c r="S70" s="57"/>
      <c r="T70" s="57"/>
      <c r="U70" s="57"/>
      <c r="V70" s="57"/>
      <c r="W70" s="57"/>
      <c r="X70" s="57"/>
      <c r="Y70" s="57"/>
      <c r="Z70" s="57"/>
      <c r="AA70" s="57"/>
      <c r="AB70" s="57"/>
      <c r="AC70" s="57"/>
      <c r="AD70" s="57"/>
      <c r="AE70" s="57"/>
      <c r="AF70" s="57"/>
      <c r="AG70" s="57"/>
      <c r="AH70" s="57"/>
      <c r="AI70" s="57"/>
      <c r="AJ70" s="57"/>
      <c r="AK70" s="57"/>
      <c r="AL70" s="57"/>
      <c r="AM70" s="57"/>
      <c r="AN70" s="57"/>
      <c r="AO70" s="57"/>
      <c r="AP70" s="57"/>
      <c r="AQ70" s="57"/>
      <c r="AR70" s="57"/>
      <c r="AS70" s="57"/>
      <c r="AT70" s="57"/>
      <c r="AU70" s="57"/>
      <c r="AV70" s="57"/>
      <c r="AW70" s="57"/>
      <c r="AX70" s="57"/>
      <c r="AY70" s="57"/>
      <c r="AZ70" s="57"/>
      <c r="BA70" s="57"/>
      <c r="BB70" s="57"/>
      <c r="BC70" s="57"/>
      <c r="BD70" s="57"/>
      <c r="BE70" s="57"/>
      <c r="BF70" s="57"/>
      <c r="BG70" s="57"/>
      <c r="BH70" s="57"/>
      <c r="BI70" s="57"/>
      <c r="BJ70" s="57"/>
      <c r="BK70" s="57"/>
      <c r="BL70" s="57"/>
      <c r="BM70" s="57"/>
      <c r="BN70" s="57"/>
      <c r="BO70" s="57"/>
      <c r="BP70" s="57"/>
      <c r="BQ70" s="57"/>
      <c r="BR70" s="57"/>
      <c r="BS70" s="57"/>
      <c r="BT70" s="57"/>
      <c r="BU70" s="57"/>
      <c r="BV70" s="57"/>
      <c r="BW70" s="57"/>
      <c r="BX70" s="57"/>
      <c r="BY70" s="57"/>
      <c r="BZ70" s="57"/>
      <c r="CA70" s="57"/>
      <c r="CB70" s="57"/>
      <c r="CC70" s="57"/>
      <c r="CD70" s="57"/>
      <c r="CE70" s="57"/>
      <c r="CF70" s="57"/>
      <c r="CG70" s="57"/>
      <c r="CH70" s="57"/>
      <c r="CI70" s="57"/>
      <c r="CJ70" s="57"/>
      <c r="CK70" s="57"/>
      <c r="CL70" s="57"/>
      <c r="CM70" s="57"/>
      <c r="CN70" s="57"/>
      <c r="CO70" s="57"/>
      <c r="CP70" s="57"/>
      <c r="CQ70" s="57"/>
      <c r="CR70" s="57"/>
      <c r="CS70" s="57"/>
      <c r="CT70" s="57"/>
      <c r="CU70" s="57"/>
      <c r="CV70" s="57"/>
      <c r="CW70" s="57"/>
      <c r="CX70" s="57"/>
      <c r="CY70" s="57"/>
      <c r="CZ70" s="57"/>
      <c r="DA70" s="57"/>
      <c r="DB70" s="57"/>
      <c r="DC70" s="57"/>
      <c r="DD70" s="57"/>
      <c r="DE70" s="57"/>
      <c r="DF70" s="57"/>
      <c r="DG70" s="57"/>
      <c r="DH70" s="57"/>
      <c r="DI70" s="57"/>
      <c r="DJ70" s="57"/>
      <c r="DK70" s="57"/>
      <c r="DL70" s="57"/>
      <c r="DM70" s="57"/>
      <c r="DN70" s="57"/>
      <c r="DO70" s="57"/>
      <c r="DP70" s="57"/>
      <c r="DQ70" s="57"/>
      <c r="DR70" s="57"/>
      <c r="DS70" s="57"/>
      <c r="DT70" s="57"/>
      <c r="DU70" s="57"/>
      <c r="DV70" s="57"/>
      <c r="DW70" s="57"/>
      <c r="DX70" s="57"/>
      <c r="DY70" s="57"/>
      <c r="DZ70" s="57"/>
      <c r="EA70" s="57"/>
      <c r="EB70" s="57"/>
      <c r="EC70" s="57"/>
      <c r="ED70" s="57"/>
      <c r="EE70" s="57"/>
      <c r="EF70" s="57"/>
      <c r="EG70" s="57"/>
      <c r="EH70" s="57"/>
      <c r="EI70" s="57"/>
      <c r="EJ70" s="57"/>
      <c r="EK70" s="57"/>
      <c r="EL70" s="57"/>
      <c r="EM70" s="57"/>
      <c r="EN70" s="57"/>
      <c r="EO70" s="57"/>
      <c r="EP70" s="57"/>
      <c r="EQ70" s="57"/>
      <c r="ER70" s="57"/>
      <c r="ES70" s="57"/>
      <c r="ET70" s="57"/>
      <c r="EU70" s="57"/>
      <c r="EV70" s="57"/>
      <c r="EW70" s="57"/>
      <c r="EX70" s="57"/>
      <c r="EY70" s="57"/>
      <c r="EZ70" s="57"/>
      <c r="FA70" s="57"/>
      <c r="FB70" s="57"/>
      <c r="FC70" s="57"/>
      <c r="FD70" s="57"/>
      <c r="FE70" s="57"/>
      <c r="FF70" s="57"/>
      <c r="FG70" s="57"/>
      <c r="FH70" s="57"/>
      <c r="FI70" s="57"/>
      <c r="FJ70" s="57"/>
      <c r="FK70" s="57"/>
      <c r="FL70" s="57"/>
      <c r="FM70" s="57"/>
      <c r="FN70" s="57"/>
      <c r="FO70" s="57"/>
      <c r="FP70" s="57"/>
      <c r="FQ70" s="57"/>
      <c r="FR70" s="57"/>
      <c r="FS70" s="57"/>
      <c r="FT70" s="57"/>
      <c r="FU70" s="57"/>
      <c r="FV70" s="57"/>
      <c r="FW70" s="57"/>
      <c r="FX70" s="57"/>
      <c r="FY70" s="57"/>
      <c r="FZ70" s="57"/>
      <c r="GA70" s="57"/>
      <c r="GB70" s="57"/>
      <c r="GC70" s="57"/>
      <c r="GD70" s="57"/>
      <c r="GE70" s="57"/>
      <c r="GF70" s="57"/>
      <c r="GG70" s="57"/>
      <c r="GH70" s="57"/>
      <c r="GI70" s="57"/>
      <c r="GJ70" s="57"/>
      <c r="GK70" s="57"/>
      <c r="GL70" s="57"/>
      <c r="GM70" s="57"/>
      <c r="GN70" s="57"/>
      <c r="GO70" s="57"/>
      <c r="GP70" s="57"/>
      <c r="GQ70" s="57"/>
      <c r="GR70" s="57"/>
      <c r="GS70" s="57"/>
      <c r="GT70" s="57"/>
      <c r="GU70" s="57"/>
      <c r="GV70" s="57"/>
      <c r="GW70" s="57"/>
      <c r="GX70" s="57"/>
      <c r="GY70" s="57"/>
      <c r="GZ70" s="57"/>
      <c r="HA70" s="57"/>
      <c r="HB70" s="57"/>
    </row>
    <row r="71" spans="1:210" s="49" customFormat="1" ht="67.5" customHeight="1" x14ac:dyDescent="0.25">
      <c r="A71" s="37">
        <v>55</v>
      </c>
      <c r="B71" s="54" t="str">
        <f>[1]Лист1!B68</f>
        <v>Склад</v>
      </c>
      <c r="C71" s="37" t="str">
        <f>[1]Лист1!C68</f>
        <v>Краснодарский край, Крымский район,с.Мерчанское, ул. Пролетарская, д.7</v>
      </c>
      <c r="D71" s="51" t="str">
        <f>[1]Лист1!D68</f>
        <v>23:15:0709000:451</v>
      </c>
      <c r="E71" s="43" t="str">
        <f t="shared" ref="E71:E73" si="5">$E$69</f>
        <v>23:15:0709000:311 9052 кв.м.</v>
      </c>
      <c r="F71" s="103"/>
      <c r="G71" s="92" t="str">
        <f>$G$70</f>
        <v>здание</v>
      </c>
      <c r="H71" s="38">
        <f>[1]Лист1!H68</f>
        <v>384709.14</v>
      </c>
      <c r="I71" s="41" t="s">
        <v>147</v>
      </c>
      <c r="J71" s="37" t="s">
        <v>148</v>
      </c>
      <c r="K71" s="39" t="str">
        <f>[1]Лист1!K68</f>
        <v>Муниципальное образование Мерчанское сельское поселение Крымского района</v>
      </c>
      <c r="L71" s="37" t="str">
        <f>[1]Лист1!L68</f>
        <v>не зарегистрировано</v>
      </c>
      <c r="M71" s="40"/>
      <c r="N71" s="40"/>
      <c r="O71" s="70"/>
      <c r="P71" s="57"/>
      <c r="Q71" s="57"/>
      <c r="R71" s="57"/>
      <c r="S71" s="57"/>
      <c r="T71" s="57"/>
      <c r="U71" s="57"/>
      <c r="V71" s="57"/>
      <c r="W71" s="57"/>
      <c r="X71" s="57"/>
      <c r="Y71" s="57"/>
      <c r="Z71" s="57"/>
      <c r="AA71" s="57"/>
      <c r="AB71" s="57"/>
      <c r="AC71" s="57"/>
      <c r="AD71" s="57"/>
      <c r="AE71" s="57"/>
      <c r="AF71" s="57"/>
      <c r="AG71" s="57"/>
      <c r="AH71" s="57"/>
      <c r="AI71" s="57"/>
      <c r="AJ71" s="57"/>
      <c r="AK71" s="57"/>
      <c r="AL71" s="57"/>
      <c r="AM71" s="57"/>
      <c r="AN71" s="57"/>
      <c r="AO71" s="57"/>
      <c r="AP71" s="57"/>
      <c r="AQ71" s="57"/>
      <c r="AR71" s="57"/>
      <c r="AS71" s="57"/>
      <c r="AT71" s="57"/>
      <c r="AU71" s="57"/>
      <c r="AV71" s="57"/>
      <c r="AW71" s="57"/>
      <c r="AX71" s="57"/>
      <c r="AY71" s="57"/>
      <c r="AZ71" s="57"/>
      <c r="BA71" s="57"/>
      <c r="BB71" s="57"/>
      <c r="BC71" s="57"/>
      <c r="BD71" s="57"/>
      <c r="BE71" s="57"/>
      <c r="BF71" s="57"/>
      <c r="BG71" s="57"/>
      <c r="BH71" s="57"/>
      <c r="BI71" s="57"/>
      <c r="BJ71" s="57"/>
      <c r="BK71" s="57"/>
      <c r="BL71" s="57"/>
      <c r="BM71" s="57"/>
      <c r="BN71" s="57"/>
      <c r="BO71" s="57"/>
      <c r="BP71" s="57"/>
      <c r="BQ71" s="57"/>
      <c r="BR71" s="57"/>
      <c r="BS71" s="57"/>
      <c r="BT71" s="57"/>
      <c r="BU71" s="57"/>
      <c r="BV71" s="57"/>
      <c r="BW71" s="57"/>
      <c r="BX71" s="57"/>
      <c r="BY71" s="57"/>
      <c r="BZ71" s="57"/>
      <c r="CA71" s="57"/>
      <c r="CB71" s="57"/>
      <c r="CC71" s="57"/>
      <c r="CD71" s="57"/>
      <c r="CE71" s="57"/>
      <c r="CF71" s="57"/>
      <c r="CG71" s="57"/>
      <c r="CH71" s="57"/>
      <c r="CI71" s="57"/>
      <c r="CJ71" s="57"/>
      <c r="CK71" s="57"/>
      <c r="CL71" s="57"/>
      <c r="CM71" s="57"/>
      <c r="CN71" s="57"/>
      <c r="CO71" s="57"/>
      <c r="CP71" s="57"/>
      <c r="CQ71" s="57"/>
      <c r="CR71" s="57"/>
      <c r="CS71" s="57"/>
      <c r="CT71" s="57"/>
      <c r="CU71" s="57"/>
      <c r="CV71" s="57"/>
      <c r="CW71" s="57"/>
      <c r="CX71" s="57"/>
      <c r="CY71" s="57"/>
      <c r="CZ71" s="57"/>
      <c r="DA71" s="57"/>
      <c r="DB71" s="57"/>
      <c r="DC71" s="57"/>
      <c r="DD71" s="57"/>
      <c r="DE71" s="57"/>
      <c r="DF71" s="57"/>
      <c r="DG71" s="57"/>
      <c r="DH71" s="57"/>
      <c r="DI71" s="57"/>
      <c r="DJ71" s="57"/>
      <c r="DK71" s="57"/>
      <c r="DL71" s="57"/>
      <c r="DM71" s="57"/>
      <c r="DN71" s="57"/>
      <c r="DO71" s="57"/>
      <c r="DP71" s="57"/>
      <c r="DQ71" s="57"/>
      <c r="DR71" s="57"/>
      <c r="DS71" s="57"/>
      <c r="DT71" s="57"/>
      <c r="DU71" s="57"/>
      <c r="DV71" s="57"/>
      <c r="DW71" s="57"/>
      <c r="DX71" s="57"/>
      <c r="DY71" s="57"/>
      <c r="DZ71" s="57"/>
      <c r="EA71" s="57"/>
      <c r="EB71" s="57"/>
      <c r="EC71" s="57"/>
      <c r="ED71" s="57"/>
      <c r="EE71" s="57"/>
      <c r="EF71" s="57"/>
      <c r="EG71" s="57"/>
      <c r="EH71" s="57"/>
      <c r="EI71" s="57"/>
      <c r="EJ71" s="57"/>
      <c r="EK71" s="57"/>
      <c r="EL71" s="57"/>
      <c r="EM71" s="57"/>
      <c r="EN71" s="57"/>
      <c r="EO71" s="57"/>
      <c r="EP71" s="57"/>
      <c r="EQ71" s="57"/>
      <c r="ER71" s="57"/>
      <c r="ES71" s="57"/>
      <c r="ET71" s="57"/>
      <c r="EU71" s="57"/>
      <c r="EV71" s="57"/>
      <c r="EW71" s="57"/>
      <c r="EX71" s="57"/>
      <c r="EY71" s="57"/>
      <c r="EZ71" s="57"/>
      <c r="FA71" s="57"/>
      <c r="FB71" s="57"/>
      <c r="FC71" s="57"/>
      <c r="FD71" s="57"/>
      <c r="FE71" s="57"/>
      <c r="FF71" s="57"/>
      <c r="FG71" s="57"/>
      <c r="FH71" s="57"/>
      <c r="FI71" s="57"/>
      <c r="FJ71" s="57"/>
      <c r="FK71" s="57"/>
      <c r="FL71" s="57"/>
      <c r="FM71" s="57"/>
      <c r="FN71" s="57"/>
      <c r="FO71" s="57"/>
      <c r="FP71" s="57"/>
      <c r="FQ71" s="57"/>
      <c r="FR71" s="57"/>
      <c r="FS71" s="57"/>
      <c r="FT71" s="57"/>
      <c r="FU71" s="57"/>
      <c r="FV71" s="57"/>
      <c r="FW71" s="57"/>
      <c r="FX71" s="57"/>
      <c r="FY71" s="57"/>
      <c r="FZ71" s="57"/>
      <c r="GA71" s="57"/>
      <c r="GB71" s="57"/>
      <c r="GC71" s="57"/>
      <c r="GD71" s="57"/>
      <c r="GE71" s="57"/>
      <c r="GF71" s="57"/>
      <c r="GG71" s="57"/>
      <c r="GH71" s="57"/>
      <c r="GI71" s="57"/>
      <c r="GJ71" s="57"/>
      <c r="GK71" s="57"/>
      <c r="GL71" s="57"/>
      <c r="GM71" s="57"/>
      <c r="GN71" s="57"/>
      <c r="GO71" s="57"/>
      <c r="GP71" s="57"/>
      <c r="GQ71" s="57"/>
      <c r="GR71" s="57"/>
      <c r="GS71" s="57"/>
      <c r="GT71" s="57"/>
      <c r="GU71" s="57"/>
      <c r="GV71" s="57"/>
      <c r="GW71" s="57"/>
      <c r="GX71" s="57"/>
      <c r="GY71" s="57"/>
      <c r="GZ71" s="57"/>
      <c r="HA71" s="57"/>
      <c r="HB71" s="57"/>
    </row>
    <row r="72" spans="1:210" s="49" customFormat="1" ht="71.25" customHeight="1" x14ac:dyDescent="0.25">
      <c r="A72" s="37">
        <v>56</v>
      </c>
      <c r="B72" s="54" t="str">
        <f>[1]Лист1!B69</f>
        <v>Склад</v>
      </c>
      <c r="C72" s="37" t="str">
        <f>[1]Лист1!C69</f>
        <v>Краснодарский край, Крымский район,с.Мерчанское, ул. Пролетарская, д.7</v>
      </c>
      <c r="D72" s="51" t="str">
        <f>[1]Лист1!D69</f>
        <v>23:15:0709000:453</v>
      </c>
      <c r="E72" s="43" t="str">
        <f t="shared" si="5"/>
        <v>23:15:0709000:311 9052 кв.м.</v>
      </c>
      <c r="F72" s="103"/>
      <c r="G72" s="92" t="str">
        <f>$G$71</f>
        <v>здание</v>
      </c>
      <c r="H72" s="38">
        <f>[1]Лист1!H69</f>
        <v>154903.46</v>
      </c>
      <c r="I72" s="41" t="s">
        <v>150</v>
      </c>
      <c r="J72" s="37" t="s">
        <v>149</v>
      </c>
      <c r="K72" s="39" t="str">
        <f>[1]Лист1!K69</f>
        <v>Муниципальное образование Мерчанское сельское поселение Крымского района</v>
      </c>
      <c r="L72" s="37" t="str">
        <f>[1]Лист1!L69</f>
        <v>не зарегистрировано</v>
      </c>
      <c r="M72" s="40"/>
      <c r="N72" s="40"/>
      <c r="O72" s="70"/>
      <c r="P72" s="57"/>
      <c r="Q72" s="57"/>
      <c r="R72" s="57"/>
      <c r="S72" s="57"/>
      <c r="T72" s="57"/>
      <c r="U72" s="57"/>
      <c r="V72" s="57"/>
      <c r="W72" s="57"/>
      <c r="X72" s="57"/>
      <c r="Y72" s="57"/>
      <c r="Z72" s="57"/>
      <c r="AA72" s="57"/>
      <c r="AB72" s="57"/>
      <c r="AC72" s="57"/>
      <c r="AD72" s="57"/>
      <c r="AE72" s="57"/>
      <c r="AF72" s="57"/>
      <c r="AG72" s="57"/>
      <c r="AH72" s="57"/>
      <c r="AI72" s="57"/>
      <c r="AJ72" s="57"/>
      <c r="AK72" s="57"/>
      <c r="AL72" s="57"/>
      <c r="AM72" s="57"/>
      <c r="AN72" s="57"/>
      <c r="AO72" s="57"/>
      <c r="AP72" s="57"/>
      <c r="AQ72" s="57"/>
      <c r="AR72" s="57"/>
      <c r="AS72" s="57"/>
      <c r="AT72" s="57"/>
      <c r="AU72" s="57"/>
      <c r="AV72" s="57"/>
      <c r="AW72" s="57"/>
      <c r="AX72" s="57"/>
      <c r="AY72" s="57"/>
      <c r="AZ72" s="57"/>
      <c r="BA72" s="57"/>
      <c r="BB72" s="57"/>
      <c r="BC72" s="57"/>
      <c r="BD72" s="57"/>
      <c r="BE72" s="57"/>
      <c r="BF72" s="57"/>
      <c r="BG72" s="57"/>
      <c r="BH72" s="57"/>
      <c r="BI72" s="57"/>
      <c r="BJ72" s="57"/>
      <c r="BK72" s="57"/>
      <c r="BL72" s="57"/>
      <c r="BM72" s="57"/>
      <c r="BN72" s="57"/>
      <c r="BO72" s="57"/>
      <c r="BP72" s="57"/>
      <c r="BQ72" s="57"/>
      <c r="BR72" s="57"/>
      <c r="BS72" s="57"/>
      <c r="BT72" s="57"/>
      <c r="BU72" s="57"/>
      <c r="BV72" s="57"/>
      <c r="BW72" s="57"/>
      <c r="BX72" s="57"/>
      <c r="BY72" s="57"/>
      <c r="BZ72" s="57"/>
      <c r="CA72" s="57"/>
      <c r="CB72" s="57"/>
      <c r="CC72" s="57"/>
      <c r="CD72" s="57"/>
      <c r="CE72" s="57"/>
      <c r="CF72" s="57"/>
      <c r="CG72" s="57"/>
      <c r="CH72" s="57"/>
      <c r="CI72" s="57"/>
      <c r="CJ72" s="57"/>
      <c r="CK72" s="57"/>
      <c r="CL72" s="57"/>
      <c r="CM72" s="57"/>
      <c r="CN72" s="57"/>
      <c r="CO72" s="57"/>
      <c r="CP72" s="57"/>
      <c r="CQ72" s="57"/>
      <c r="CR72" s="57"/>
      <c r="CS72" s="57"/>
      <c r="CT72" s="57"/>
      <c r="CU72" s="57"/>
      <c r="CV72" s="57"/>
      <c r="CW72" s="57"/>
      <c r="CX72" s="57"/>
      <c r="CY72" s="57"/>
      <c r="CZ72" s="57"/>
      <c r="DA72" s="57"/>
      <c r="DB72" s="57"/>
      <c r="DC72" s="57"/>
      <c r="DD72" s="57"/>
      <c r="DE72" s="57"/>
      <c r="DF72" s="57"/>
      <c r="DG72" s="57"/>
      <c r="DH72" s="57"/>
      <c r="DI72" s="57"/>
      <c r="DJ72" s="57"/>
      <c r="DK72" s="57"/>
      <c r="DL72" s="57"/>
      <c r="DM72" s="57"/>
      <c r="DN72" s="57"/>
      <c r="DO72" s="57"/>
      <c r="DP72" s="57"/>
      <c r="DQ72" s="57"/>
      <c r="DR72" s="57"/>
      <c r="DS72" s="57"/>
      <c r="DT72" s="57"/>
      <c r="DU72" s="57"/>
      <c r="DV72" s="57"/>
      <c r="DW72" s="57"/>
      <c r="DX72" s="57"/>
      <c r="DY72" s="57"/>
      <c r="DZ72" s="57"/>
      <c r="EA72" s="57"/>
      <c r="EB72" s="57"/>
      <c r="EC72" s="57"/>
      <c r="ED72" s="57"/>
      <c r="EE72" s="57"/>
      <c r="EF72" s="57"/>
      <c r="EG72" s="57"/>
      <c r="EH72" s="57"/>
      <c r="EI72" s="57"/>
      <c r="EJ72" s="57"/>
      <c r="EK72" s="57"/>
      <c r="EL72" s="57"/>
      <c r="EM72" s="57"/>
      <c r="EN72" s="57"/>
      <c r="EO72" s="57"/>
      <c r="EP72" s="57"/>
      <c r="EQ72" s="57"/>
      <c r="ER72" s="57"/>
      <c r="ES72" s="57"/>
      <c r="ET72" s="57"/>
      <c r="EU72" s="57"/>
      <c r="EV72" s="57"/>
      <c r="EW72" s="57"/>
      <c r="EX72" s="57"/>
      <c r="EY72" s="57"/>
      <c r="EZ72" s="57"/>
      <c r="FA72" s="57"/>
      <c r="FB72" s="57"/>
      <c r="FC72" s="57"/>
      <c r="FD72" s="57"/>
      <c r="FE72" s="57"/>
      <c r="FF72" s="57"/>
      <c r="FG72" s="57"/>
      <c r="FH72" s="57"/>
      <c r="FI72" s="57"/>
      <c r="FJ72" s="57"/>
      <c r="FK72" s="57"/>
      <c r="FL72" s="57"/>
      <c r="FM72" s="57"/>
      <c r="FN72" s="57"/>
      <c r="FO72" s="57"/>
      <c r="FP72" s="57"/>
      <c r="FQ72" s="57"/>
      <c r="FR72" s="57"/>
      <c r="FS72" s="57"/>
      <c r="FT72" s="57"/>
      <c r="FU72" s="57"/>
      <c r="FV72" s="57"/>
      <c r="FW72" s="57"/>
      <c r="FX72" s="57"/>
      <c r="FY72" s="57"/>
      <c r="FZ72" s="57"/>
      <c r="GA72" s="57"/>
      <c r="GB72" s="57"/>
      <c r="GC72" s="57"/>
      <c r="GD72" s="57"/>
      <c r="GE72" s="57"/>
      <c r="GF72" s="57"/>
      <c r="GG72" s="57"/>
      <c r="GH72" s="57"/>
      <c r="GI72" s="57"/>
      <c r="GJ72" s="57"/>
      <c r="GK72" s="57"/>
      <c r="GL72" s="57"/>
      <c r="GM72" s="57"/>
      <c r="GN72" s="57"/>
      <c r="GO72" s="57"/>
      <c r="GP72" s="57"/>
      <c r="GQ72" s="57"/>
      <c r="GR72" s="57"/>
      <c r="GS72" s="57"/>
      <c r="GT72" s="57"/>
      <c r="GU72" s="57"/>
      <c r="GV72" s="57"/>
      <c r="GW72" s="57"/>
      <c r="GX72" s="57"/>
      <c r="GY72" s="57"/>
      <c r="GZ72" s="57"/>
      <c r="HA72" s="57"/>
      <c r="HB72" s="57"/>
    </row>
    <row r="73" spans="1:210" s="49" customFormat="1" ht="72.75" customHeight="1" x14ac:dyDescent="0.25">
      <c r="A73" s="37">
        <v>57</v>
      </c>
      <c r="B73" s="54" t="str">
        <f>[1]Лист1!B70</f>
        <v>Склад</v>
      </c>
      <c r="C73" s="37" t="str">
        <f>[1]Лист1!C70</f>
        <v>Краснодарский край, Крымский район,с.Мерчанское, ул. Пролетарская, д.7</v>
      </c>
      <c r="D73" s="51" t="str">
        <f>[1]Лист1!D70</f>
        <v>23:15:0709000:452</v>
      </c>
      <c r="E73" s="43" t="str">
        <f t="shared" si="5"/>
        <v>23:15:0709000:311 9052 кв.м.</v>
      </c>
      <c r="F73" s="103"/>
      <c r="G73" s="92" t="str">
        <f>$G$72</f>
        <v>здание</v>
      </c>
      <c r="H73" s="38">
        <f>[1]Лист1!H70</f>
        <v>506298.88</v>
      </c>
      <c r="I73" s="41" t="s">
        <v>152</v>
      </c>
      <c r="J73" s="38" t="s">
        <v>151</v>
      </c>
      <c r="K73" s="39" t="str">
        <f>[1]Лист1!K70</f>
        <v>Муниципальное образование Мерчанское сельское поселение Крымского района</v>
      </c>
      <c r="L73" s="37" t="str">
        <f>[1]Лист1!L70</f>
        <v>не зарегистрировано</v>
      </c>
      <c r="M73" s="40"/>
      <c r="N73" s="40"/>
      <c r="O73" s="70"/>
      <c r="P73" s="57"/>
      <c r="Q73" s="57"/>
      <c r="R73" s="57"/>
      <c r="S73" s="57"/>
      <c r="T73" s="57"/>
      <c r="U73" s="57"/>
      <c r="V73" s="57"/>
      <c r="W73" s="57"/>
      <c r="X73" s="57"/>
      <c r="Y73" s="57"/>
      <c r="Z73" s="57"/>
      <c r="AA73" s="57"/>
      <c r="AB73" s="57"/>
      <c r="AC73" s="57"/>
      <c r="AD73" s="57"/>
      <c r="AE73" s="57"/>
      <c r="AF73" s="57"/>
      <c r="AG73" s="57"/>
      <c r="AH73" s="57"/>
      <c r="AI73" s="57"/>
      <c r="AJ73" s="57"/>
      <c r="AK73" s="57"/>
      <c r="AL73" s="57"/>
      <c r="AM73" s="57"/>
      <c r="AN73" s="57"/>
      <c r="AO73" s="57"/>
      <c r="AP73" s="57"/>
      <c r="AQ73" s="57"/>
      <c r="AR73" s="57"/>
      <c r="AS73" s="57"/>
      <c r="AT73" s="57"/>
      <c r="AU73" s="57"/>
      <c r="AV73" s="57"/>
      <c r="AW73" s="57"/>
      <c r="AX73" s="57"/>
      <c r="AY73" s="57"/>
      <c r="AZ73" s="57"/>
      <c r="BA73" s="57"/>
      <c r="BB73" s="57"/>
      <c r="BC73" s="57"/>
      <c r="BD73" s="57"/>
      <c r="BE73" s="57"/>
      <c r="BF73" s="57"/>
      <c r="BG73" s="57"/>
      <c r="BH73" s="57"/>
      <c r="BI73" s="57"/>
      <c r="BJ73" s="57"/>
      <c r="BK73" s="57"/>
      <c r="BL73" s="57"/>
      <c r="BM73" s="57"/>
      <c r="BN73" s="57"/>
      <c r="BO73" s="57"/>
      <c r="BP73" s="57"/>
      <c r="BQ73" s="57"/>
      <c r="BR73" s="57"/>
      <c r="BS73" s="57"/>
      <c r="BT73" s="57"/>
      <c r="BU73" s="57"/>
      <c r="BV73" s="57"/>
      <c r="BW73" s="57"/>
      <c r="BX73" s="57"/>
      <c r="BY73" s="57"/>
      <c r="BZ73" s="57"/>
      <c r="CA73" s="57"/>
      <c r="CB73" s="57"/>
      <c r="CC73" s="57"/>
      <c r="CD73" s="57"/>
      <c r="CE73" s="57"/>
      <c r="CF73" s="57"/>
      <c r="CG73" s="57"/>
      <c r="CH73" s="57"/>
      <c r="CI73" s="57"/>
      <c r="CJ73" s="57"/>
      <c r="CK73" s="57"/>
      <c r="CL73" s="57"/>
      <c r="CM73" s="57"/>
      <c r="CN73" s="57"/>
      <c r="CO73" s="57"/>
      <c r="CP73" s="57"/>
      <c r="CQ73" s="57"/>
      <c r="CR73" s="57"/>
      <c r="CS73" s="57"/>
      <c r="CT73" s="57"/>
      <c r="CU73" s="57"/>
      <c r="CV73" s="57"/>
      <c r="CW73" s="57"/>
      <c r="CX73" s="57"/>
      <c r="CY73" s="57"/>
      <c r="CZ73" s="57"/>
      <c r="DA73" s="57"/>
      <c r="DB73" s="57"/>
      <c r="DC73" s="57"/>
      <c r="DD73" s="57"/>
      <c r="DE73" s="57"/>
      <c r="DF73" s="57"/>
      <c r="DG73" s="57"/>
      <c r="DH73" s="57"/>
      <c r="DI73" s="57"/>
      <c r="DJ73" s="57"/>
      <c r="DK73" s="57"/>
      <c r="DL73" s="57"/>
      <c r="DM73" s="57"/>
      <c r="DN73" s="57"/>
      <c r="DO73" s="57"/>
      <c r="DP73" s="57"/>
      <c r="DQ73" s="57"/>
      <c r="DR73" s="57"/>
      <c r="DS73" s="57"/>
      <c r="DT73" s="57"/>
      <c r="DU73" s="57"/>
      <c r="DV73" s="57"/>
      <c r="DW73" s="57"/>
      <c r="DX73" s="57"/>
      <c r="DY73" s="57"/>
      <c r="DZ73" s="57"/>
      <c r="EA73" s="57"/>
      <c r="EB73" s="57"/>
      <c r="EC73" s="57"/>
      <c r="ED73" s="57"/>
      <c r="EE73" s="57"/>
      <c r="EF73" s="57"/>
      <c r="EG73" s="57"/>
      <c r="EH73" s="57"/>
      <c r="EI73" s="57"/>
      <c r="EJ73" s="57"/>
      <c r="EK73" s="57"/>
      <c r="EL73" s="57"/>
      <c r="EM73" s="57"/>
      <c r="EN73" s="57"/>
      <c r="EO73" s="57"/>
      <c r="EP73" s="57"/>
      <c r="EQ73" s="57"/>
      <c r="ER73" s="57"/>
      <c r="ES73" s="57"/>
      <c r="ET73" s="57"/>
      <c r="EU73" s="57"/>
      <c r="EV73" s="57"/>
      <c r="EW73" s="57"/>
      <c r="EX73" s="57"/>
      <c r="EY73" s="57"/>
      <c r="EZ73" s="57"/>
      <c r="FA73" s="57"/>
      <c r="FB73" s="57"/>
      <c r="FC73" s="57"/>
      <c r="FD73" s="57"/>
      <c r="FE73" s="57"/>
      <c r="FF73" s="57"/>
      <c r="FG73" s="57"/>
      <c r="FH73" s="57"/>
      <c r="FI73" s="57"/>
      <c r="FJ73" s="57"/>
      <c r="FK73" s="57"/>
      <c r="FL73" s="57"/>
      <c r="FM73" s="57"/>
      <c r="FN73" s="57"/>
      <c r="FO73" s="57"/>
      <c r="FP73" s="57"/>
      <c r="FQ73" s="57"/>
      <c r="FR73" s="57"/>
      <c r="FS73" s="57"/>
      <c r="FT73" s="57"/>
      <c r="FU73" s="57"/>
      <c r="FV73" s="57"/>
      <c r="FW73" s="57"/>
      <c r="FX73" s="57"/>
      <c r="FY73" s="57"/>
      <c r="FZ73" s="57"/>
      <c r="GA73" s="57"/>
      <c r="GB73" s="57"/>
      <c r="GC73" s="57"/>
      <c r="GD73" s="57"/>
      <c r="GE73" s="57"/>
      <c r="GF73" s="57"/>
      <c r="GG73" s="57"/>
      <c r="GH73" s="57"/>
      <c r="GI73" s="57"/>
      <c r="GJ73" s="57"/>
      <c r="GK73" s="57"/>
      <c r="GL73" s="57"/>
      <c r="GM73" s="57"/>
      <c r="GN73" s="57"/>
      <c r="GO73" s="57"/>
      <c r="GP73" s="57"/>
      <c r="GQ73" s="57"/>
      <c r="GR73" s="57"/>
      <c r="GS73" s="57"/>
      <c r="GT73" s="57"/>
      <c r="GU73" s="57"/>
      <c r="GV73" s="57"/>
      <c r="GW73" s="57"/>
      <c r="GX73" s="57"/>
      <c r="GY73" s="57"/>
      <c r="GZ73" s="57"/>
      <c r="HA73" s="57"/>
      <c r="HB73" s="57"/>
    </row>
    <row r="74" spans="1:210" s="49" customFormat="1" ht="76.5" customHeight="1" x14ac:dyDescent="0.25">
      <c r="A74" s="37">
        <v>58</v>
      </c>
      <c r="B74" s="54" t="str">
        <f>[1]Лист1!B71</f>
        <v>Склад</v>
      </c>
      <c r="C74" s="37" t="str">
        <f>[1]Лист1!C71</f>
        <v>Краснодарский край, Крымский район, х.Ястребовский, ул. Вишневая, д.39-а</v>
      </c>
      <c r="D74" s="51" t="str">
        <f>[1]Лист1!D71</f>
        <v>23:15:0703001:0:20</v>
      </c>
      <c r="E74" s="43" t="s">
        <v>220</v>
      </c>
      <c r="F74" s="103"/>
      <c r="G74" s="92" t="str">
        <f>$G$73</f>
        <v>здание</v>
      </c>
      <c r="H74" s="38">
        <f>[1]Лист1!H71</f>
        <v>12000</v>
      </c>
      <c r="I74" s="41" t="s">
        <v>154</v>
      </c>
      <c r="J74" s="37" t="s">
        <v>153</v>
      </c>
      <c r="K74" s="39" t="str">
        <f>[1]Лист1!K71</f>
        <v>Муниципальное образование Мерчанское сельское поселение Крымского района</v>
      </c>
      <c r="L74" s="37" t="str">
        <f>[1]Лист1!L71</f>
        <v>не зарегистрировано</v>
      </c>
      <c r="M74" s="40"/>
      <c r="N74" s="40"/>
      <c r="O74" s="70"/>
      <c r="P74" s="57"/>
      <c r="Q74" s="57"/>
      <c r="R74" s="57"/>
      <c r="S74" s="57"/>
      <c r="T74" s="57"/>
      <c r="U74" s="57"/>
      <c r="V74" s="57"/>
      <c r="W74" s="57"/>
      <c r="X74" s="57"/>
      <c r="Y74" s="57"/>
      <c r="Z74" s="57"/>
      <c r="AA74" s="57"/>
      <c r="AB74" s="57"/>
      <c r="AC74" s="57"/>
      <c r="AD74" s="57"/>
      <c r="AE74" s="57"/>
      <c r="AF74" s="57"/>
      <c r="AG74" s="57"/>
      <c r="AH74" s="57"/>
      <c r="AI74" s="57"/>
      <c r="AJ74" s="57"/>
      <c r="AK74" s="57"/>
      <c r="AL74" s="57"/>
      <c r="AM74" s="57"/>
      <c r="AN74" s="57"/>
      <c r="AO74" s="57"/>
      <c r="AP74" s="57"/>
      <c r="AQ74" s="57"/>
      <c r="AR74" s="57"/>
      <c r="AS74" s="57"/>
      <c r="AT74" s="57"/>
      <c r="AU74" s="57"/>
      <c r="AV74" s="57"/>
      <c r="AW74" s="57"/>
      <c r="AX74" s="57"/>
      <c r="AY74" s="57"/>
      <c r="AZ74" s="57"/>
      <c r="BA74" s="57"/>
      <c r="BB74" s="57"/>
      <c r="BC74" s="57"/>
      <c r="BD74" s="57"/>
      <c r="BE74" s="57"/>
      <c r="BF74" s="57"/>
      <c r="BG74" s="57"/>
      <c r="BH74" s="57"/>
      <c r="BI74" s="57"/>
      <c r="BJ74" s="57"/>
      <c r="BK74" s="57"/>
      <c r="BL74" s="57"/>
      <c r="BM74" s="57"/>
      <c r="BN74" s="57"/>
      <c r="BO74" s="57"/>
      <c r="BP74" s="57"/>
      <c r="BQ74" s="57"/>
      <c r="BR74" s="57"/>
      <c r="BS74" s="57"/>
      <c r="BT74" s="57"/>
      <c r="BU74" s="57"/>
      <c r="BV74" s="57"/>
      <c r="BW74" s="57"/>
      <c r="BX74" s="57"/>
      <c r="BY74" s="57"/>
      <c r="BZ74" s="57"/>
      <c r="CA74" s="57"/>
      <c r="CB74" s="57"/>
      <c r="CC74" s="57"/>
      <c r="CD74" s="57"/>
      <c r="CE74" s="57"/>
      <c r="CF74" s="57"/>
      <c r="CG74" s="57"/>
      <c r="CH74" s="57"/>
      <c r="CI74" s="57"/>
      <c r="CJ74" s="57"/>
      <c r="CK74" s="57"/>
      <c r="CL74" s="57"/>
      <c r="CM74" s="57"/>
      <c r="CN74" s="57"/>
      <c r="CO74" s="57"/>
      <c r="CP74" s="57"/>
      <c r="CQ74" s="57"/>
      <c r="CR74" s="57"/>
      <c r="CS74" s="57"/>
      <c r="CT74" s="57"/>
      <c r="CU74" s="57"/>
      <c r="CV74" s="57"/>
      <c r="CW74" s="57"/>
      <c r="CX74" s="57"/>
      <c r="CY74" s="57"/>
      <c r="CZ74" s="57"/>
      <c r="DA74" s="57"/>
      <c r="DB74" s="57"/>
      <c r="DC74" s="57"/>
      <c r="DD74" s="57"/>
      <c r="DE74" s="57"/>
      <c r="DF74" s="57"/>
      <c r="DG74" s="57"/>
      <c r="DH74" s="57"/>
      <c r="DI74" s="57"/>
      <c r="DJ74" s="57"/>
      <c r="DK74" s="57"/>
      <c r="DL74" s="57"/>
      <c r="DM74" s="57"/>
      <c r="DN74" s="57"/>
      <c r="DO74" s="57"/>
      <c r="DP74" s="57"/>
      <c r="DQ74" s="57"/>
      <c r="DR74" s="57"/>
      <c r="DS74" s="57"/>
      <c r="DT74" s="57"/>
      <c r="DU74" s="57"/>
      <c r="DV74" s="57"/>
      <c r="DW74" s="57"/>
      <c r="DX74" s="57"/>
      <c r="DY74" s="57"/>
      <c r="DZ74" s="57"/>
      <c r="EA74" s="57"/>
      <c r="EB74" s="57"/>
      <c r="EC74" s="57"/>
      <c r="ED74" s="57"/>
      <c r="EE74" s="57"/>
      <c r="EF74" s="57"/>
      <c r="EG74" s="57"/>
      <c r="EH74" s="57"/>
      <c r="EI74" s="57"/>
      <c r="EJ74" s="57"/>
      <c r="EK74" s="57"/>
      <c r="EL74" s="57"/>
      <c r="EM74" s="57"/>
      <c r="EN74" s="57"/>
      <c r="EO74" s="57"/>
      <c r="EP74" s="57"/>
      <c r="EQ74" s="57"/>
      <c r="ER74" s="57"/>
      <c r="ES74" s="57"/>
      <c r="ET74" s="57"/>
      <c r="EU74" s="57"/>
      <c r="EV74" s="57"/>
      <c r="EW74" s="57"/>
      <c r="EX74" s="57"/>
      <c r="EY74" s="57"/>
      <c r="EZ74" s="57"/>
      <c r="FA74" s="57"/>
      <c r="FB74" s="57"/>
      <c r="FC74" s="57"/>
      <c r="FD74" s="57"/>
      <c r="FE74" s="57"/>
      <c r="FF74" s="57"/>
      <c r="FG74" s="57"/>
      <c r="FH74" s="57"/>
      <c r="FI74" s="57"/>
      <c r="FJ74" s="57"/>
      <c r="FK74" s="57"/>
      <c r="FL74" s="57"/>
      <c r="FM74" s="57"/>
      <c r="FN74" s="57"/>
      <c r="FO74" s="57"/>
      <c r="FP74" s="57"/>
      <c r="FQ74" s="57"/>
      <c r="FR74" s="57"/>
      <c r="FS74" s="57"/>
      <c r="FT74" s="57"/>
      <c r="FU74" s="57"/>
      <c r="FV74" s="57"/>
      <c r="FW74" s="57"/>
      <c r="FX74" s="57"/>
      <c r="FY74" s="57"/>
      <c r="FZ74" s="57"/>
      <c r="GA74" s="57"/>
      <c r="GB74" s="57"/>
      <c r="GC74" s="57"/>
      <c r="GD74" s="57"/>
      <c r="GE74" s="57"/>
      <c r="GF74" s="57"/>
      <c r="GG74" s="57"/>
      <c r="GH74" s="57"/>
      <c r="GI74" s="57"/>
      <c r="GJ74" s="57"/>
      <c r="GK74" s="57"/>
      <c r="GL74" s="57"/>
      <c r="GM74" s="57"/>
      <c r="GN74" s="57"/>
      <c r="GO74" s="57"/>
      <c r="GP74" s="57"/>
      <c r="GQ74" s="57"/>
      <c r="GR74" s="57"/>
      <c r="GS74" s="57"/>
      <c r="GT74" s="57"/>
      <c r="GU74" s="57"/>
      <c r="GV74" s="57"/>
      <c r="GW74" s="57"/>
      <c r="GX74" s="57"/>
      <c r="GY74" s="57"/>
      <c r="GZ74" s="57"/>
      <c r="HA74" s="57"/>
      <c r="HB74" s="57"/>
    </row>
    <row r="75" spans="1:210" s="49" customFormat="1" ht="81" customHeight="1" x14ac:dyDescent="0.25">
      <c r="A75" s="37">
        <v>59</v>
      </c>
      <c r="B75" s="54" t="str">
        <f>[1]Лист1!B72</f>
        <v>Склад газобалонных установок</v>
      </c>
      <c r="C75" s="37" t="str">
        <f>[1]Лист1!C72</f>
        <v>Краснодарский край, Крымский район,с.Мерчанское, ул. Пролетарская, д.4А</v>
      </c>
      <c r="D75" s="51" t="str">
        <f>[1]Лист1!D72</f>
        <v>23:15:07020001:794</v>
      </c>
      <c r="E75" s="43"/>
      <c r="F75" s="103"/>
      <c r="G75" s="92" t="str">
        <f>$G$74</f>
        <v>здание</v>
      </c>
      <c r="H75" s="38">
        <f>[1]Лист1!H72</f>
        <v>727549.1</v>
      </c>
      <c r="I75" s="41" t="s">
        <v>156</v>
      </c>
      <c r="J75" s="37" t="s">
        <v>155</v>
      </c>
      <c r="K75" s="39" t="str">
        <f>[1]Лист1!K72</f>
        <v>Муниципальное образование Мерчанское сельское поселение Крымского района</v>
      </c>
      <c r="L75" s="37" t="str">
        <f>[1]Лист1!L72</f>
        <v>не зарегистрировано</v>
      </c>
      <c r="M75" s="40"/>
      <c r="N75" s="40"/>
      <c r="O75" s="70"/>
      <c r="P75" s="57"/>
      <c r="Q75" s="57"/>
      <c r="R75" s="57"/>
      <c r="S75" s="57"/>
      <c r="T75" s="57"/>
      <c r="U75" s="57"/>
      <c r="V75" s="57"/>
      <c r="W75" s="57"/>
      <c r="X75" s="57"/>
      <c r="Y75" s="57"/>
      <c r="Z75" s="57"/>
      <c r="AA75" s="57"/>
      <c r="AB75" s="57"/>
      <c r="AC75" s="57"/>
      <c r="AD75" s="57"/>
      <c r="AE75" s="57"/>
      <c r="AF75" s="57"/>
      <c r="AG75" s="57"/>
      <c r="AH75" s="57"/>
      <c r="AI75" s="57"/>
      <c r="AJ75" s="57"/>
      <c r="AK75" s="57"/>
      <c r="AL75" s="57"/>
      <c r="AM75" s="57"/>
      <c r="AN75" s="57"/>
      <c r="AO75" s="57"/>
      <c r="AP75" s="57"/>
      <c r="AQ75" s="57"/>
      <c r="AR75" s="57"/>
      <c r="AS75" s="57"/>
      <c r="AT75" s="57"/>
      <c r="AU75" s="57"/>
      <c r="AV75" s="57"/>
      <c r="AW75" s="57"/>
      <c r="AX75" s="57"/>
      <c r="AY75" s="57"/>
      <c r="AZ75" s="57"/>
      <c r="BA75" s="57"/>
      <c r="BB75" s="57"/>
      <c r="BC75" s="57"/>
      <c r="BD75" s="57"/>
      <c r="BE75" s="57"/>
      <c r="BF75" s="57"/>
      <c r="BG75" s="57"/>
      <c r="BH75" s="57"/>
      <c r="BI75" s="57"/>
      <c r="BJ75" s="57"/>
      <c r="BK75" s="57"/>
      <c r="BL75" s="57"/>
      <c r="BM75" s="57"/>
      <c r="BN75" s="57"/>
      <c r="BO75" s="57"/>
      <c r="BP75" s="57"/>
      <c r="BQ75" s="57"/>
      <c r="BR75" s="57"/>
      <c r="BS75" s="57"/>
      <c r="BT75" s="57"/>
      <c r="BU75" s="57"/>
      <c r="BV75" s="57"/>
      <c r="BW75" s="57"/>
      <c r="BX75" s="57"/>
      <c r="BY75" s="57"/>
      <c r="BZ75" s="57"/>
      <c r="CA75" s="57"/>
      <c r="CB75" s="57"/>
      <c r="CC75" s="57"/>
      <c r="CD75" s="57"/>
      <c r="CE75" s="57"/>
      <c r="CF75" s="57"/>
      <c r="CG75" s="57"/>
      <c r="CH75" s="57"/>
      <c r="CI75" s="57"/>
      <c r="CJ75" s="57"/>
      <c r="CK75" s="57"/>
      <c r="CL75" s="57"/>
      <c r="CM75" s="57"/>
      <c r="CN75" s="57"/>
      <c r="CO75" s="57"/>
      <c r="CP75" s="57"/>
      <c r="CQ75" s="57"/>
      <c r="CR75" s="57"/>
      <c r="CS75" s="57"/>
      <c r="CT75" s="57"/>
      <c r="CU75" s="57"/>
      <c r="CV75" s="57"/>
      <c r="CW75" s="57"/>
      <c r="CX75" s="57"/>
      <c r="CY75" s="57"/>
      <c r="CZ75" s="57"/>
      <c r="DA75" s="57"/>
      <c r="DB75" s="57"/>
      <c r="DC75" s="57"/>
      <c r="DD75" s="57"/>
      <c r="DE75" s="57"/>
      <c r="DF75" s="57"/>
      <c r="DG75" s="57"/>
      <c r="DH75" s="57"/>
      <c r="DI75" s="57"/>
      <c r="DJ75" s="57"/>
      <c r="DK75" s="57"/>
      <c r="DL75" s="57"/>
      <c r="DM75" s="57"/>
      <c r="DN75" s="57"/>
      <c r="DO75" s="57"/>
      <c r="DP75" s="57"/>
      <c r="DQ75" s="57"/>
      <c r="DR75" s="57"/>
      <c r="DS75" s="57"/>
      <c r="DT75" s="57"/>
      <c r="DU75" s="57"/>
      <c r="DV75" s="57"/>
      <c r="DW75" s="57"/>
      <c r="DX75" s="57"/>
      <c r="DY75" s="57"/>
      <c r="DZ75" s="57"/>
      <c r="EA75" s="57"/>
      <c r="EB75" s="57"/>
      <c r="EC75" s="57"/>
      <c r="ED75" s="57"/>
      <c r="EE75" s="57"/>
      <c r="EF75" s="57"/>
      <c r="EG75" s="57"/>
      <c r="EH75" s="57"/>
      <c r="EI75" s="57"/>
      <c r="EJ75" s="57"/>
      <c r="EK75" s="57"/>
      <c r="EL75" s="57"/>
      <c r="EM75" s="57"/>
      <c r="EN75" s="57"/>
      <c r="EO75" s="57"/>
      <c r="EP75" s="57"/>
      <c r="EQ75" s="57"/>
      <c r="ER75" s="57"/>
      <c r="ES75" s="57"/>
      <c r="ET75" s="57"/>
      <c r="EU75" s="57"/>
      <c r="EV75" s="57"/>
      <c r="EW75" s="57"/>
      <c r="EX75" s="57"/>
      <c r="EY75" s="57"/>
      <c r="EZ75" s="57"/>
      <c r="FA75" s="57"/>
      <c r="FB75" s="57"/>
      <c r="FC75" s="57"/>
      <c r="FD75" s="57"/>
      <c r="FE75" s="57"/>
      <c r="FF75" s="57"/>
      <c r="FG75" s="57"/>
      <c r="FH75" s="57"/>
      <c r="FI75" s="57"/>
      <c r="FJ75" s="57"/>
      <c r="FK75" s="57"/>
      <c r="FL75" s="57"/>
      <c r="FM75" s="57"/>
      <c r="FN75" s="57"/>
      <c r="FO75" s="57"/>
      <c r="FP75" s="57"/>
      <c r="FQ75" s="57"/>
      <c r="FR75" s="57"/>
      <c r="FS75" s="57"/>
      <c r="FT75" s="57"/>
      <c r="FU75" s="57"/>
      <c r="FV75" s="57"/>
      <c r="FW75" s="57"/>
      <c r="FX75" s="57"/>
      <c r="FY75" s="57"/>
      <c r="FZ75" s="57"/>
      <c r="GA75" s="57"/>
      <c r="GB75" s="57"/>
      <c r="GC75" s="57"/>
      <c r="GD75" s="57"/>
      <c r="GE75" s="57"/>
      <c r="GF75" s="57"/>
      <c r="GG75" s="57"/>
      <c r="GH75" s="57"/>
      <c r="GI75" s="57"/>
      <c r="GJ75" s="57"/>
      <c r="GK75" s="57"/>
      <c r="GL75" s="57"/>
      <c r="GM75" s="57"/>
      <c r="GN75" s="57"/>
      <c r="GO75" s="57"/>
      <c r="GP75" s="57"/>
      <c r="GQ75" s="57"/>
      <c r="GR75" s="57"/>
      <c r="GS75" s="57"/>
      <c r="GT75" s="57"/>
      <c r="GU75" s="57"/>
      <c r="GV75" s="57"/>
      <c r="GW75" s="57"/>
      <c r="GX75" s="57"/>
      <c r="GY75" s="57"/>
      <c r="GZ75" s="57"/>
      <c r="HA75" s="57"/>
      <c r="HB75" s="57"/>
    </row>
    <row r="76" spans="1:210" s="49" customFormat="1" ht="87" customHeight="1" x14ac:dyDescent="0.25">
      <c r="A76" s="37">
        <v>60</v>
      </c>
      <c r="B76" s="54" t="str">
        <f>[1]Лист1!B73</f>
        <v>Баня</v>
      </c>
      <c r="C76" s="37" t="str">
        <f>[1]Лист1!C73</f>
        <v>Краснодарский край, Крымский район,с.Мерчанское, ул. Пролетарская, д.5-б</v>
      </c>
      <c r="D76" s="51" t="str">
        <f>[1]Лист1!D73</f>
        <v>23:15:0709000:405</v>
      </c>
      <c r="E76" s="43" t="s">
        <v>221</v>
      </c>
      <c r="F76" s="103"/>
      <c r="G76" s="92" t="str">
        <f>$G$75</f>
        <v>здание</v>
      </c>
      <c r="H76" s="38">
        <f>[1]Лист1!H73</f>
        <v>1177499.95</v>
      </c>
      <c r="I76" s="41" t="s">
        <v>158</v>
      </c>
      <c r="J76" s="37" t="s">
        <v>157</v>
      </c>
      <c r="K76" s="39" t="str">
        <f>[1]Лист1!K73</f>
        <v>Муниципальное образование Мерчанское сельское поселение Крымского района</v>
      </c>
      <c r="L76" s="37" t="str">
        <f>[1]Лист1!L73</f>
        <v>не зарегистрировано</v>
      </c>
      <c r="M76" s="40"/>
      <c r="N76" s="40"/>
      <c r="O76" s="70"/>
      <c r="P76" s="57"/>
      <c r="Q76" s="57"/>
      <c r="R76" s="57"/>
      <c r="S76" s="57"/>
      <c r="T76" s="57"/>
      <c r="U76" s="57"/>
      <c r="V76" s="57"/>
      <c r="W76" s="57"/>
      <c r="X76" s="57"/>
      <c r="Y76" s="57"/>
      <c r="Z76" s="57"/>
      <c r="AA76" s="57"/>
      <c r="AB76" s="57"/>
      <c r="AC76" s="57"/>
      <c r="AD76" s="57"/>
      <c r="AE76" s="57"/>
      <c r="AF76" s="57"/>
      <c r="AG76" s="57"/>
      <c r="AH76" s="57"/>
      <c r="AI76" s="57"/>
      <c r="AJ76" s="57"/>
      <c r="AK76" s="57"/>
      <c r="AL76" s="57"/>
      <c r="AM76" s="57"/>
      <c r="AN76" s="57"/>
      <c r="AO76" s="57"/>
      <c r="AP76" s="57"/>
      <c r="AQ76" s="57"/>
      <c r="AR76" s="57"/>
      <c r="AS76" s="57"/>
      <c r="AT76" s="57"/>
      <c r="AU76" s="57"/>
      <c r="AV76" s="57"/>
      <c r="AW76" s="57"/>
      <c r="AX76" s="57"/>
      <c r="AY76" s="57"/>
      <c r="AZ76" s="57"/>
      <c r="BA76" s="57"/>
      <c r="BB76" s="57"/>
      <c r="BC76" s="57"/>
      <c r="BD76" s="57"/>
      <c r="BE76" s="57"/>
      <c r="BF76" s="57"/>
      <c r="BG76" s="57"/>
      <c r="BH76" s="57"/>
      <c r="BI76" s="57"/>
      <c r="BJ76" s="57"/>
      <c r="BK76" s="57"/>
      <c r="BL76" s="57"/>
      <c r="BM76" s="57"/>
      <c r="BN76" s="57"/>
      <c r="BO76" s="57"/>
      <c r="BP76" s="57"/>
      <c r="BQ76" s="57"/>
      <c r="BR76" s="57"/>
      <c r="BS76" s="57"/>
      <c r="BT76" s="57"/>
      <c r="BU76" s="57"/>
      <c r="BV76" s="57"/>
      <c r="BW76" s="57"/>
      <c r="BX76" s="57"/>
      <c r="BY76" s="57"/>
      <c r="BZ76" s="57"/>
      <c r="CA76" s="57"/>
      <c r="CB76" s="57"/>
      <c r="CC76" s="57"/>
      <c r="CD76" s="57"/>
      <c r="CE76" s="57"/>
      <c r="CF76" s="57"/>
      <c r="CG76" s="57"/>
      <c r="CH76" s="57"/>
      <c r="CI76" s="57"/>
      <c r="CJ76" s="57"/>
      <c r="CK76" s="57"/>
      <c r="CL76" s="57"/>
      <c r="CM76" s="57"/>
      <c r="CN76" s="57"/>
      <c r="CO76" s="57"/>
      <c r="CP76" s="57"/>
      <c r="CQ76" s="57"/>
      <c r="CR76" s="57"/>
      <c r="CS76" s="57"/>
      <c r="CT76" s="57"/>
      <c r="CU76" s="57"/>
      <c r="CV76" s="57"/>
      <c r="CW76" s="57"/>
      <c r="CX76" s="57"/>
      <c r="CY76" s="57"/>
      <c r="CZ76" s="57"/>
      <c r="DA76" s="57"/>
      <c r="DB76" s="57"/>
      <c r="DC76" s="57"/>
      <c r="DD76" s="57"/>
      <c r="DE76" s="57"/>
      <c r="DF76" s="57"/>
      <c r="DG76" s="57"/>
      <c r="DH76" s="57"/>
      <c r="DI76" s="57"/>
      <c r="DJ76" s="57"/>
      <c r="DK76" s="57"/>
      <c r="DL76" s="57"/>
      <c r="DM76" s="57"/>
      <c r="DN76" s="57"/>
      <c r="DO76" s="57"/>
      <c r="DP76" s="57"/>
      <c r="DQ76" s="57"/>
      <c r="DR76" s="57"/>
      <c r="DS76" s="57"/>
      <c r="DT76" s="57"/>
      <c r="DU76" s="57"/>
      <c r="DV76" s="57"/>
      <c r="DW76" s="57"/>
      <c r="DX76" s="57"/>
      <c r="DY76" s="57"/>
      <c r="DZ76" s="57"/>
      <c r="EA76" s="57"/>
      <c r="EB76" s="57"/>
      <c r="EC76" s="57"/>
      <c r="ED76" s="57"/>
      <c r="EE76" s="57"/>
      <c r="EF76" s="57"/>
      <c r="EG76" s="57"/>
      <c r="EH76" s="57"/>
      <c r="EI76" s="57"/>
      <c r="EJ76" s="57"/>
      <c r="EK76" s="57"/>
      <c r="EL76" s="57"/>
      <c r="EM76" s="57"/>
      <c r="EN76" s="57"/>
      <c r="EO76" s="57"/>
      <c r="EP76" s="57"/>
      <c r="EQ76" s="57"/>
      <c r="ER76" s="57"/>
      <c r="ES76" s="57"/>
      <c r="ET76" s="57"/>
      <c r="EU76" s="57"/>
      <c r="EV76" s="57"/>
      <c r="EW76" s="57"/>
      <c r="EX76" s="57"/>
      <c r="EY76" s="57"/>
      <c r="EZ76" s="57"/>
      <c r="FA76" s="57"/>
      <c r="FB76" s="57"/>
      <c r="FC76" s="57"/>
      <c r="FD76" s="57"/>
      <c r="FE76" s="57"/>
      <c r="FF76" s="57"/>
      <c r="FG76" s="57"/>
      <c r="FH76" s="57"/>
      <c r="FI76" s="57"/>
      <c r="FJ76" s="57"/>
      <c r="FK76" s="57"/>
      <c r="FL76" s="57"/>
      <c r="FM76" s="57"/>
      <c r="FN76" s="57"/>
      <c r="FO76" s="57"/>
      <c r="FP76" s="57"/>
      <c r="FQ76" s="57"/>
      <c r="FR76" s="57"/>
      <c r="FS76" s="57"/>
      <c r="FT76" s="57"/>
      <c r="FU76" s="57"/>
      <c r="FV76" s="57"/>
      <c r="FW76" s="57"/>
      <c r="FX76" s="57"/>
      <c r="FY76" s="57"/>
      <c r="FZ76" s="57"/>
      <c r="GA76" s="57"/>
      <c r="GB76" s="57"/>
      <c r="GC76" s="57"/>
      <c r="GD76" s="57"/>
      <c r="GE76" s="57"/>
      <c r="GF76" s="57"/>
      <c r="GG76" s="57"/>
      <c r="GH76" s="57"/>
      <c r="GI76" s="57"/>
      <c r="GJ76" s="57"/>
      <c r="GK76" s="57"/>
      <c r="GL76" s="57"/>
      <c r="GM76" s="57"/>
      <c r="GN76" s="57"/>
      <c r="GO76" s="57"/>
      <c r="GP76" s="57"/>
      <c r="GQ76" s="57"/>
      <c r="GR76" s="57"/>
      <c r="GS76" s="57"/>
      <c r="GT76" s="57"/>
      <c r="GU76" s="57"/>
      <c r="GV76" s="57"/>
      <c r="GW76" s="57"/>
      <c r="GX76" s="57"/>
      <c r="GY76" s="57"/>
      <c r="GZ76" s="57"/>
      <c r="HA76" s="57"/>
      <c r="HB76" s="57"/>
    </row>
    <row r="77" spans="1:210" s="49" customFormat="1" ht="121.5" customHeight="1" x14ac:dyDescent="0.25">
      <c r="A77" s="37">
        <v>61</v>
      </c>
      <c r="B77" s="54" t="str">
        <f>[1]Лист1!B74</f>
        <v>Котельная</v>
      </c>
      <c r="C77" s="37" t="str">
        <f>[1]Лист1!C74</f>
        <v>Краснодарский край, Крымский район, с.Мерчанское,ул. Мира, д. 6а</v>
      </c>
      <c r="D77" s="51" t="str">
        <f>[1]Лист1!D74</f>
        <v>23:15:0702001:1042</v>
      </c>
      <c r="E77" s="43" t="s">
        <v>222</v>
      </c>
      <c r="F77" s="104"/>
      <c r="G77" s="92" t="str">
        <f>$G$76</f>
        <v>здание</v>
      </c>
      <c r="H77" s="38">
        <f>[1]Лист1!H74</f>
        <v>210030.22</v>
      </c>
      <c r="I77" s="41" t="s">
        <v>160</v>
      </c>
      <c r="J77" s="37" t="s">
        <v>159</v>
      </c>
      <c r="K77" s="39" t="str">
        <f>[1]Лист1!K74</f>
        <v>Муниципальное образование Мерчанское сельское поселение Крымского района</v>
      </c>
      <c r="L77" s="37" t="str">
        <f>[1]Лист1!L74</f>
        <v>не зарегистрировано</v>
      </c>
      <c r="M77" s="40"/>
      <c r="N77" s="40"/>
      <c r="O77" s="70"/>
      <c r="P77" s="57"/>
      <c r="Q77" s="57"/>
      <c r="R77" s="57"/>
      <c r="S77" s="57"/>
      <c r="T77" s="57"/>
      <c r="U77" s="57"/>
      <c r="V77" s="57"/>
      <c r="W77" s="57"/>
      <c r="X77" s="57"/>
      <c r="Y77" s="57"/>
      <c r="Z77" s="57"/>
      <c r="AA77" s="57"/>
      <c r="AB77" s="57"/>
      <c r="AC77" s="57"/>
      <c r="AD77" s="57"/>
      <c r="AE77" s="57"/>
      <c r="AF77" s="57"/>
      <c r="AG77" s="57"/>
      <c r="AH77" s="57"/>
      <c r="AI77" s="57"/>
      <c r="AJ77" s="57"/>
      <c r="AK77" s="57"/>
      <c r="AL77" s="57"/>
      <c r="AM77" s="57"/>
      <c r="AN77" s="57"/>
      <c r="AO77" s="57"/>
      <c r="AP77" s="57"/>
      <c r="AQ77" s="57"/>
      <c r="AR77" s="57"/>
      <c r="AS77" s="57"/>
      <c r="AT77" s="57"/>
      <c r="AU77" s="57"/>
      <c r="AV77" s="57"/>
      <c r="AW77" s="57"/>
      <c r="AX77" s="57"/>
      <c r="AY77" s="57"/>
      <c r="AZ77" s="57"/>
      <c r="BA77" s="57"/>
      <c r="BB77" s="57"/>
      <c r="BC77" s="57"/>
      <c r="BD77" s="57"/>
      <c r="BE77" s="57"/>
      <c r="BF77" s="57"/>
      <c r="BG77" s="57"/>
      <c r="BH77" s="57"/>
      <c r="BI77" s="57"/>
      <c r="BJ77" s="57"/>
      <c r="BK77" s="57"/>
      <c r="BL77" s="57"/>
      <c r="BM77" s="57"/>
      <c r="BN77" s="57"/>
      <c r="BO77" s="57"/>
      <c r="BP77" s="57"/>
      <c r="BQ77" s="57"/>
      <c r="BR77" s="57"/>
      <c r="BS77" s="57"/>
      <c r="BT77" s="57"/>
      <c r="BU77" s="57"/>
      <c r="BV77" s="57"/>
      <c r="BW77" s="57"/>
      <c r="BX77" s="57"/>
      <c r="BY77" s="57"/>
      <c r="BZ77" s="57"/>
      <c r="CA77" s="57"/>
      <c r="CB77" s="57"/>
      <c r="CC77" s="57"/>
      <c r="CD77" s="57"/>
      <c r="CE77" s="57"/>
      <c r="CF77" s="57"/>
      <c r="CG77" s="57"/>
      <c r="CH77" s="57"/>
      <c r="CI77" s="57"/>
      <c r="CJ77" s="57"/>
      <c r="CK77" s="57"/>
      <c r="CL77" s="57"/>
      <c r="CM77" s="57"/>
      <c r="CN77" s="57"/>
      <c r="CO77" s="57"/>
      <c r="CP77" s="57"/>
      <c r="CQ77" s="57"/>
      <c r="CR77" s="57"/>
      <c r="CS77" s="57"/>
      <c r="CT77" s="57"/>
      <c r="CU77" s="57"/>
      <c r="CV77" s="57"/>
      <c r="CW77" s="57"/>
      <c r="CX77" s="57"/>
      <c r="CY77" s="57"/>
      <c r="CZ77" s="57"/>
      <c r="DA77" s="57"/>
      <c r="DB77" s="57"/>
      <c r="DC77" s="57"/>
      <c r="DD77" s="57"/>
      <c r="DE77" s="57"/>
      <c r="DF77" s="57"/>
      <c r="DG77" s="57"/>
      <c r="DH77" s="57"/>
      <c r="DI77" s="57"/>
      <c r="DJ77" s="57"/>
      <c r="DK77" s="57"/>
      <c r="DL77" s="57"/>
      <c r="DM77" s="57"/>
      <c r="DN77" s="57"/>
      <c r="DO77" s="57"/>
      <c r="DP77" s="57"/>
      <c r="DQ77" s="57"/>
      <c r="DR77" s="57"/>
      <c r="DS77" s="57"/>
      <c r="DT77" s="57"/>
      <c r="DU77" s="57"/>
      <c r="DV77" s="57"/>
      <c r="DW77" s="57"/>
      <c r="DX77" s="57"/>
      <c r="DY77" s="57"/>
      <c r="DZ77" s="57"/>
      <c r="EA77" s="57"/>
      <c r="EB77" s="57"/>
      <c r="EC77" s="57"/>
      <c r="ED77" s="57"/>
      <c r="EE77" s="57"/>
      <c r="EF77" s="57"/>
      <c r="EG77" s="57"/>
      <c r="EH77" s="57"/>
      <c r="EI77" s="57"/>
      <c r="EJ77" s="57"/>
      <c r="EK77" s="57"/>
      <c r="EL77" s="57"/>
      <c r="EM77" s="57"/>
      <c r="EN77" s="57"/>
      <c r="EO77" s="57"/>
      <c r="EP77" s="57"/>
      <c r="EQ77" s="57"/>
      <c r="ER77" s="57"/>
      <c r="ES77" s="57"/>
      <c r="ET77" s="57"/>
      <c r="EU77" s="57"/>
      <c r="EV77" s="57"/>
      <c r="EW77" s="57"/>
      <c r="EX77" s="57"/>
      <c r="EY77" s="57"/>
      <c r="EZ77" s="57"/>
      <c r="FA77" s="57"/>
      <c r="FB77" s="57"/>
      <c r="FC77" s="57"/>
      <c r="FD77" s="57"/>
      <c r="FE77" s="57"/>
      <c r="FF77" s="57"/>
      <c r="FG77" s="57"/>
      <c r="FH77" s="57"/>
      <c r="FI77" s="57"/>
      <c r="FJ77" s="57"/>
      <c r="FK77" s="57"/>
      <c r="FL77" s="57"/>
      <c r="FM77" s="57"/>
      <c r="FN77" s="57"/>
      <c r="FO77" s="57"/>
      <c r="FP77" s="57"/>
      <c r="FQ77" s="57"/>
      <c r="FR77" s="57"/>
      <c r="FS77" s="57"/>
      <c r="FT77" s="57"/>
      <c r="FU77" s="57"/>
      <c r="FV77" s="57"/>
      <c r="FW77" s="57"/>
      <c r="FX77" s="57"/>
      <c r="FY77" s="57"/>
      <c r="FZ77" s="57"/>
      <c r="GA77" s="57"/>
      <c r="GB77" s="57"/>
      <c r="GC77" s="57"/>
      <c r="GD77" s="57"/>
      <c r="GE77" s="57"/>
      <c r="GF77" s="57"/>
      <c r="GG77" s="57"/>
      <c r="GH77" s="57"/>
      <c r="GI77" s="57"/>
      <c r="GJ77" s="57"/>
      <c r="GK77" s="57"/>
      <c r="GL77" s="57"/>
      <c r="GM77" s="57"/>
      <c r="GN77" s="57"/>
      <c r="GO77" s="57"/>
      <c r="GP77" s="57"/>
      <c r="GQ77" s="57"/>
      <c r="GR77" s="57"/>
      <c r="GS77" s="57"/>
      <c r="GT77" s="57"/>
      <c r="GU77" s="57"/>
      <c r="GV77" s="57"/>
      <c r="GW77" s="57"/>
      <c r="GX77" s="57"/>
      <c r="GY77" s="57"/>
      <c r="GZ77" s="57"/>
      <c r="HA77" s="57"/>
      <c r="HB77" s="57"/>
    </row>
    <row r="78" spans="1:210" s="49" customFormat="1" ht="80.25" customHeight="1" x14ac:dyDescent="0.25">
      <c r="A78" s="37">
        <v>62</v>
      </c>
      <c r="B78" s="54" t="str">
        <f>[1]Лист1!B75</f>
        <v>Пекарня</v>
      </c>
      <c r="C78" s="37" t="str">
        <f>[1]Лист1!C75</f>
        <v>Краснодарский край, Крымский район, с.Мерчанское,ул. Мира, д. 4"а"/1</v>
      </c>
      <c r="D78" s="51" t="str">
        <f>[1]Лист1!D75</f>
        <v>23:15:0702001:770</v>
      </c>
      <c r="E78" s="43" t="s">
        <v>223</v>
      </c>
      <c r="F78" s="104"/>
      <c r="G78" s="92" t="str">
        <f>$G$77</f>
        <v>здание</v>
      </c>
      <c r="H78" s="38">
        <f>[1]Лист1!H75</f>
        <v>1412755.28</v>
      </c>
      <c r="I78" s="41" t="s">
        <v>162</v>
      </c>
      <c r="J78" s="37" t="s">
        <v>161</v>
      </c>
      <c r="K78" s="39" t="str">
        <f>[1]Лист1!K75</f>
        <v>Муниципальное образование Мерчанское сельское поселение Крымского района</v>
      </c>
      <c r="L78" s="37" t="str">
        <f>[1]Лист1!L75</f>
        <v>не зарегистрировано</v>
      </c>
      <c r="M78" s="40"/>
      <c r="N78" s="40"/>
      <c r="O78" s="70"/>
      <c r="P78" s="57"/>
      <c r="Q78" s="57"/>
      <c r="R78" s="57"/>
      <c r="S78" s="57"/>
      <c r="T78" s="57"/>
      <c r="U78" s="57"/>
      <c r="V78" s="57"/>
      <c r="W78" s="57"/>
      <c r="X78" s="57"/>
      <c r="Y78" s="57"/>
      <c r="Z78" s="57"/>
      <c r="AA78" s="57"/>
      <c r="AB78" s="57"/>
      <c r="AC78" s="57"/>
      <c r="AD78" s="57"/>
      <c r="AE78" s="57"/>
      <c r="AF78" s="57"/>
      <c r="AG78" s="57"/>
      <c r="AH78" s="57"/>
      <c r="AI78" s="57"/>
      <c r="AJ78" s="57"/>
      <c r="AK78" s="57"/>
      <c r="AL78" s="57"/>
      <c r="AM78" s="57"/>
      <c r="AN78" s="57"/>
      <c r="AO78" s="57"/>
      <c r="AP78" s="57"/>
      <c r="AQ78" s="57"/>
      <c r="AR78" s="57"/>
      <c r="AS78" s="57"/>
      <c r="AT78" s="57"/>
      <c r="AU78" s="57"/>
      <c r="AV78" s="57"/>
      <c r="AW78" s="57"/>
      <c r="AX78" s="57"/>
      <c r="AY78" s="57"/>
      <c r="AZ78" s="57"/>
      <c r="BA78" s="57"/>
      <c r="BB78" s="57"/>
      <c r="BC78" s="57"/>
      <c r="BD78" s="57"/>
      <c r="BE78" s="57"/>
      <c r="BF78" s="57"/>
      <c r="BG78" s="57"/>
      <c r="BH78" s="57"/>
      <c r="BI78" s="57"/>
      <c r="BJ78" s="57"/>
      <c r="BK78" s="57"/>
      <c r="BL78" s="57"/>
      <c r="BM78" s="57"/>
      <c r="BN78" s="57"/>
      <c r="BO78" s="57"/>
      <c r="BP78" s="57"/>
      <c r="BQ78" s="57"/>
      <c r="BR78" s="57"/>
      <c r="BS78" s="57"/>
      <c r="BT78" s="57"/>
      <c r="BU78" s="57"/>
      <c r="BV78" s="57"/>
      <c r="BW78" s="57"/>
      <c r="BX78" s="57"/>
      <c r="BY78" s="57"/>
      <c r="BZ78" s="57"/>
      <c r="CA78" s="57"/>
      <c r="CB78" s="57"/>
      <c r="CC78" s="57"/>
      <c r="CD78" s="57"/>
      <c r="CE78" s="57"/>
      <c r="CF78" s="57"/>
      <c r="CG78" s="57"/>
      <c r="CH78" s="57"/>
      <c r="CI78" s="57"/>
      <c r="CJ78" s="57"/>
      <c r="CK78" s="57"/>
      <c r="CL78" s="57"/>
      <c r="CM78" s="57"/>
      <c r="CN78" s="57"/>
      <c r="CO78" s="57"/>
      <c r="CP78" s="57"/>
      <c r="CQ78" s="57"/>
      <c r="CR78" s="57"/>
      <c r="CS78" s="57"/>
      <c r="CT78" s="57"/>
      <c r="CU78" s="57"/>
      <c r="CV78" s="57"/>
      <c r="CW78" s="57"/>
      <c r="CX78" s="57"/>
      <c r="CY78" s="57"/>
      <c r="CZ78" s="57"/>
      <c r="DA78" s="57"/>
      <c r="DB78" s="57"/>
      <c r="DC78" s="57"/>
      <c r="DD78" s="57"/>
      <c r="DE78" s="57"/>
      <c r="DF78" s="57"/>
      <c r="DG78" s="57"/>
      <c r="DH78" s="57"/>
      <c r="DI78" s="57"/>
      <c r="DJ78" s="57"/>
      <c r="DK78" s="57"/>
      <c r="DL78" s="57"/>
      <c r="DM78" s="57"/>
      <c r="DN78" s="57"/>
      <c r="DO78" s="57"/>
      <c r="DP78" s="57"/>
      <c r="DQ78" s="57"/>
      <c r="DR78" s="57"/>
      <c r="DS78" s="57"/>
      <c r="DT78" s="57"/>
      <c r="DU78" s="57"/>
      <c r="DV78" s="57"/>
      <c r="DW78" s="57"/>
      <c r="DX78" s="57"/>
      <c r="DY78" s="57"/>
      <c r="DZ78" s="57"/>
      <c r="EA78" s="57"/>
      <c r="EB78" s="57"/>
      <c r="EC78" s="57"/>
      <c r="ED78" s="57"/>
      <c r="EE78" s="57"/>
      <c r="EF78" s="57"/>
      <c r="EG78" s="57"/>
      <c r="EH78" s="57"/>
      <c r="EI78" s="57"/>
      <c r="EJ78" s="57"/>
      <c r="EK78" s="57"/>
      <c r="EL78" s="57"/>
      <c r="EM78" s="57"/>
      <c r="EN78" s="57"/>
      <c r="EO78" s="57"/>
      <c r="EP78" s="57"/>
      <c r="EQ78" s="57"/>
      <c r="ER78" s="57"/>
      <c r="ES78" s="57"/>
      <c r="ET78" s="57"/>
      <c r="EU78" s="57"/>
      <c r="EV78" s="57"/>
      <c r="EW78" s="57"/>
      <c r="EX78" s="57"/>
      <c r="EY78" s="57"/>
      <c r="EZ78" s="57"/>
      <c r="FA78" s="57"/>
      <c r="FB78" s="57"/>
      <c r="FC78" s="57"/>
      <c r="FD78" s="57"/>
      <c r="FE78" s="57"/>
      <c r="FF78" s="57"/>
      <c r="FG78" s="57"/>
      <c r="FH78" s="57"/>
      <c r="FI78" s="57"/>
      <c r="FJ78" s="57"/>
      <c r="FK78" s="57"/>
      <c r="FL78" s="57"/>
      <c r="FM78" s="57"/>
      <c r="FN78" s="57"/>
      <c r="FO78" s="57"/>
      <c r="FP78" s="57"/>
      <c r="FQ78" s="57"/>
      <c r="FR78" s="57"/>
      <c r="FS78" s="57"/>
      <c r="FT78" s="57"/>
      <c r="FU78" s="57"/>
      <c r="FV78" s="57"/>
      <c r="FW78" s="57"/>
      <c r="FX78" s="57"/>
      <c r="FY78" s="57"/>
      <c r="FZ78" s="57"/>
      <c r="GA78" s="57"/>
      <c r="GB78" s="57"/>
      <c r="GC78" s="57"/>
      <c r="GD78" s="57"/>
      <c r="GE78" s="57"/>
      <c r="GF78" s="57"/>
      <c r="GG78" s="57"/>
      <c r="GH78" s="57"/>
      <c r="GI78" s="57"/>
      <c r="GJ78" s="57"/>
      <c r="GK78" s="57"/>
      <c r="GL78" s="57"/>
      <c r="GM78" s="57"/>
      <c r="GN78" s="57"/>
      <c r="GO78" s="57"/>
      <c r="GP78" s="57"/>
      <c r="GQ78" s="57"/>
      <c r="GR78" s="57"/>
      <c r="GS78" s="57"/>
      <c r="GT78" s="57"/>
      <c r="GU78" s="57"/>
      <c r="GV78" s="57"/>
      <c r="GW78" s="57"/>
      <c r="GX78" s="57"/>
      <c r="GY78" s="57"/>
      <c r="GZ78" s="57"/>
      <c r="HA78" s="57"/>
      <c r="HB78" s="57"/>
    </row>
    <row r="79" spans="1:210" s="56" customFormat="1" ht="85.5" customHeight="1" x14ac:dyDescent="0.25">
      <c r="A79" s="37">
        <v>63</v>
      </c>
      <c r="B79" s="54" t="str">
        <f>[1]Лист1!B76</f>
        <v>Артезианская скважина №1</v>
      </c>
      <c r="C79" s="37" t="str">
        <f>[1]Лист1!C76</f>
        <v>Российская Федерация,Краснодарский край, Крымский район, с.Мерчанское, ул. Ленина</v>
      </c>
      <c r="D79" s="51" t="str">
        <f>[1]Лист1!D76</f>
        <v>23:15:0702001:1061</v>
      </c>
      <c r="E79" s="43" t="s">
        <v>224</v>
      </c>
      <c r="F79" s="104"/>
      <c r="G79" s="92" t="s">
        <v>165</v>
      </c>
      <c r="H79" s="38">
        <f>[1]Лист1!H76</f>
        <v>233680.44</v>
      </c>
      <c r="I79" s="41" t="s">
        <v>164</v>
      </c>
      <c r="J79" s="37" t="s">
        <v>163</v>
      </c>
      <c r="K79" s="37" t="str">
        <f>[1]Лист1!K76</f>
        <v>Муниципальное образование Мерчанское сельское поселение Крымского района</v>
      </c>
      <c r="L79" s="37" t="str">
        <f>[1]Лист1!L76</f>
        <v>не зарегистрировано</v>
      </c>
      <c r="M79" s="58"/>
      <c r="N79" s="58"/>
      <c r="O79" s="58"/>
      <c r="P79" s="59"/>
      <c r="Q79" s="59"/>
      <c r="R79" s="59"/>
      <c r="S79" s="59"/>
      <c r="T79" s="59"/>
      <c r="U79" s="59"/>
      <c r="V79" s="59"/>
      <c r="W79" s="59"/>
      <c r="X79" s="59"/>
      <c r="Y79" s="59"/>
      <c r="Z79" s="59"/>
      <c r="AA79" s="59"/>
      <c r="AB79" s="59"/>
      <c r="AC79" s="59"/>
      <c r="AD79" s="59"/>
      <c r="AE79" s="59"/>
      <c r="AF79" s="59"/>
      <c r="AG79" s="59"/>
      <c r="AH79" s="59"/>
      <c r="AI79" s="59"/>
      <c r="AJ79" s="59"/>
      <c r="AK79" s="59"/>
      <c r="AL79" s="59"/>
      <c r="AM79" s="59"/>
      <c r="AN79" s="59"/>
      <c r="AO79" s="59"/>
      <c r="AP79" s="59"/>
      <c r="AQ79" s="59"/>
      <c r="AR79" s="59"/>
      <c r="AS79" s="59"/>
      <c r="AT79" s="59"/>
      <c r="AU79" s="59"/>
      <c r="AV79" s="59"/>
      <c r="AW79" s="59"/>
      <c r="AX79" s="59"/>
      <c r="AY79" s="59"/>
      <c r="AZ79" s="59"/>
      <c r="BA79" s="59"/>
      <c r="BB79" s="59"/>
      <c r="BC79" s="59"/>
      <c r="BD79" s="59"/>
      <c r="BE79" s="59"/>
      <c r="BF79" s="59"/>
      <c r="BG79" s="59"/>
      <c r="BH79" s="59"/>
      <c r="BI79" s="59"/>
      <c r="BJ79" s="59"/>
      <c r="BK79" s="59"/>
      <c r="BL79" s="59"/>
      <c r="BM79" s="59"/>
      <c r="BN79" s="59"/>
      <c r="BO79" s="59"/>
      <c r="BP79" s="59"/>
      <c r="BQ79" s="59"/>
      <c r="BR79" s="59"/>
      <c r="BS79" s="59"/>
      <c r="BT79" s="59"/>
      <c r="BU79" s="59"/>
      <c r="BV79" s="59"/>
      <c r="BW79" s="59"/>
      <c r="BX79" s="59"/>
      <c r="BY79" s="59"/>
      <c r="BZ79" s="59"/>
      <c r="CA79" s="59"/>
      <c r="CB79" s="59"/>
      <c r="CC79" s="59"/>
      <c r="CD79" s="59"/>
      <c r="CE79" s="59"/>
      <c r="CF79" s="59"/>
      <c r="CG79" s="59"/>
      <c r="CH79" s="59"/>
      <c r="CI79" s="59"/>
      <c r="CJ79" s="59"/>
      <c r="CK79" s="59"/>
      <c r="CL79" s="59"/>
      <c r="CM79" s="59"/>
      <c r="CN79" s="59"/>
      <c r="CO79" s="59"/>
      <c r="CP79" s="59"/>
      <c r="CQ79" s="59"/>
      <c r="CR79" s="59"/>
      <c r="CS79" s="59"/>
      <c r="CT79" s="59"/>
      <c r="CU79" s="59"/>
      <c r="CV79" s="59"/>
      <c r="CW79" s="59"/>
      <c r="CX79" s="59"/>
      <c r="CY79" s="59"/>
      <c r="CZ79" s="59"/>
      <c r="DA79" s="59"/>
      <c r="DB79" s="59"/>
      <c r="DC79" s="59"/>
      <c r="DD79" s="59"/>
      <c r="DE79" s="59"/>
      <c r="DF79" s="59"/>
      <c r="DG79" s="59"/>
      <c r="DH79" s="59"/>
      <c r="DI79" s="59"/>
      <c r="DJ79" s="59"/>
      <c r="DK79" s="59"/>
      <c r="DL79" s="59"/>
      <c r="DM79" s="59"/>
      <c r="DN79" s="59"/>
      <c r="DO79" s="59"/>
      <c r="DP79" s="59"/>
      <c r="DQ79" s="59"/>
      <c r="DR79" s="59"/>
      <c r="DS79" s="59"/>
      <c r="DT79" s="59"/>
      <c r="DU79" s="59"/>
      <c r="DV79" s="59"/>
      <c r="DW79" s="59"/>
      <c r="DX79" s="59"/>
      <c r="DY79" s="59"/>
      <c r="DZ79" s="59"/>
      <c r="EA79" s="59"/>
      <c r="EB79" s="59"/>
      <c r="EC79" s="59"/>
      <c r="ED79" s="59"/>
      <c r="EE79" s="59"/>
      <c r="EF79" s="59"/>
      <c r="EG79" s="59"/>
      <c r="EH79" s="59"/>
      <c r="EI79" s="59"/>
      <c r="EJ79" s="59"/>
      <c r="EK79" s="59"/>
      <c r="EL79" s="59"/>
      <c r="EM79" s="59"/>
      <c r="EN79" s="59"/>
      <c r="EO79" s="59"/>
      <c r="EP79" s="59"/>
      <c r="EQ79" s="59"/>
      <c r="ER79" s="59"/>
      <c r="ES79" s="59"/>
      <c r="ET79" s="59"/>
      <c r="EU79" s="59"/>
      <c r="EV79" s="59"/>
      <c r="EW79" s="59"/>
      <c r="EX79" s="59"/>
      <c r="EY79" s="59"/>
      <c r="EZ79" s="59"/>
      <c r="FA79" s="59"/>
      <c r="FB79" s="59"/>
      <c r="FC79" s="59"/>
      <c r="FD79" s="59"/>
      <c r="FE79" s="59"/>
      <c r="FF79" s="59"/>
      <c r="FG79" s="59"/>
      <c r="FH79" s="59"/>
      <c r="FI79" s="59"/>
      <c r="FJ79" s="59"/>
      <c r="FK79" s="59"/>
      <c r="FL79" s="59"/>
      <c r="FM79" s="59"/>
      <c r="FN79" s="59"/>
      <c r="FO79" s="59"/>
      <c r="FP79" s="59"/>
      <c r="FQ79" s="59"/>
      <c r="FR79" s="59"/>
      <c r="FS79" s="59"/>
      <c r="FT79" s="59"/>
      <c r="FU79" s="59"/>
      <c r="FV79" s="59"/>
      <c r="FW79" s="59"/>
      <c r="FX79" s="59"/>
      <c r="FY79" s="59"/>
      <c r="FZ79" s="59"/>
      <c r="GA79" s="59"/>
      <c r="GB79" s="59"/>
      <c r="GC79" s="59"/>
      <c r="GD79" s="59"/>
      <c r="GE79" s="59"/>
      <c r="GF79" s="59"/>
      <c r="GG79" s="59"/>
      <c r="GH79" s="59"/>
      <c r="GI79" s="59"/>
      <c r="GJ79" s="59"/>
      <c r="GK79" s="59"/>
      <c r="GL79" s="59"/>
      <c r="GM79" s="59"/>
      <c r="GN79" s="59"/>
      <c r="GO79" s="59"/>
      <c r="GP79" s="59"/>
      <c r="GQ79" s="59"/>
      <c r="GR79" s="59"/>
      <c r="GS79" s="59"/>
      <c r="GT79" s="59"/>
      <c r="GU79" s="59"/>
      <c r="GV79" s="59"/>
      <c r="GW79" s="59"/>
      <c r="GX79" s="59"/>
      <c r="GY79" s="59"/>
      <c r="GZ79" s="59"/>
      <c r="HA79" s="59"/>
      <c r="HB79" s="59"/>
    </row>
    <row r="80" spans="1:210" s="49" customFormat="1" ht="65.25" customHeight="1" x14ac:dyDescent="0.25">
      <c r="A80" s="37">
        <v>64</v>
      </c>
      <c r="B80" s="54" t="str">
        <f>[1]Лист1!B77</f>
        <v>Артезианская скважина №2</v>
      </c>
      <c r="C80" s="37" t="str">
        <f>[1]Лист1!C77</f>
        <v>Российская Федерация,Краснодарский край, Крымский район, х.Веселый</v>
      </c>
      <c r="D80" s="51" t="str">
        <f>[1]Лист1!D77</f>
        <v>23:15:0705001:356</v>
      </c>
      <c r="E80" s="43" t="s">
        <v>225</v>
      </c>
      <c r="F80" s="104"/>
      <c r="G80" s="92" t="str">
        <f>$G$79</f>
        <v>сооружение</v>
      </c>
      <c r="H80" s="38">
        <f>[1]Лист1!H77</f>
        <v>388423.02</v>
      </c>
      <c r="I80" s="41" t="s">
        <v>167</v>
      </c>
      <c r="J80" s="37" t="s">
        <v>166</v>
      </c>
      <c r="K80" s="39" t="str">
        <f>[1]Лист1!K77</f>
        <v>Муниципальное образование Мерчанское сельское поселение Крымского района</v>
      </c>
      <c r="L80" s="37" t="str">
        <f>[1]Лист1!L77</f>
        <v>не зарегистрировано</v>
      </c>
      <c r="M80" s="40"/>
      <c r="N80" s="40"/>
      <c r="O80" s="70"/>
      <c r="P80" s="57"/>
      <c r="Q80" s="57"/>
      <c r="R80" s="57"/>
      <c r="S80" s="57"/>
      <c r="T80" s="57"/>
      <c r="U80" s="57"/>
      <c r="V80" s="57"/>
      <c r="W80" s="57"/>
      <c r="X80" s="57"/>
      <c r="Y80" s="57"/>
      <c r="Z80" s="57"/>
      <c r="AA80" s="57"/>
      <c r="AB80" s="57"/>
      <c r="AC80" s="57"/>
      <c r="AD80" s="57"/>
      <c r="AE80" s="57"/>
      <c r="AF80" s="57"/>
      <c r="AG80" s="57"/>
      <c r="AH80" s="57"/>
      <c r="AI80" s="57"/>
      <c r="AJ80" s="57"/>
      <c r="AK80" s="57"/>
      <c r="AL80" s="57"/>
      <c r="AM80" s="57"/>
      <c r="AN80" s="57"/>
      <c r="AO80" s="57"/>
      <c r="AP80" s="57"/>
      <c r="AQ80" s="57"/>
      <c r="AR80" s="57"/>
      <c r="AS80" s="57"/>
      <c r="AT80" s="57"/>
      <c r="AU80" s="57"/>
      <c r="AV80" s="57"/>
      <c r="AW80" s="57"/>
      <c r="AX80" s="57"/>
      <c r="AY80" s="57"/>
      <c r="AZ80" s="57"/>
      <c r="BA80" s="57"/>
      <c r="BB80" s="57"/>
      <c r="BC80" s="57"/>
      <c r="BD80" s="57"/>
      <c r="BE80" s="57"/>
      <c r="BF80" s="57"/>
      <c r="BG80" s="57"/>
      <c r="BH80" s="57"/>
      <c r="BI80" s="57"/>
      <c r="BJ80" s="57"/>
      <c r="BK80" s="57"/>
      <c r="BL80" s="57"/>
      <c r="BM80" s="57"/>
      <c r="BN80" s="57"/>
      <c r="BO80" s="57"/>
      <c r="BP80" s="57"/>
      <c r="BQ80" s="57"/>
      <c r="BR80" s="57"/>
      <c r="BS80" s="57"/>
      <c r="BT80" s="57"/>
      <c r="BU80" s="57"/>
      <c r="BV80" s="57"/>
      <c r="BW80" s="57"/>
      <c r="BX80" s="57"/>
      <c r="BY80" s="57"/>
      <c r="BZ80" s="57"/>
      <c r="CA80" s="57"/>
      <c r="CB80" s="57"/>
      <c r="CC80" s="57"/>
      <c r="CD80" s="57"/>
      <c r="CE80" s="57"/>
      <c r="CF80" s="57"/>
      <c r="CG80" s="57"/>
      <c r="CH80" s="57"/>
      <c r="CI80" s="57"/>
      <c r="CJ80" s="57"/>
      <c r="CK80" s="57"/>
      <c r="CL80" s="57"/>
      <c r="CM80" s="57"/>
      <c r="CN80" s="57"/>
      <c r="CO80" s="57"/>
      <c r="CP80" s="57"/>
      <c r="CQ80" s="57"/>
      <c r="CR80" s="57"/>
      <c r="CS80" s="57"/>
      <c r="CT80" s="57"/>
      <c r="CU80" s="57"/>
      <c r="CV80" s="57"/>
      <c r="CW80" s="57"/>
      <c r="CX80" s="57"/>
      <c r="CY80" s="57"/>
      <c r="CZ80" s="57"/>
      <c r="DA80" s="57"/>
      <c r="DB80" s="57"/>
      <c r="DC80" s="57"/>
      <c r="DD80" s="57"/>
      <c r="DE80" s="57"/>
      <c r="DF80" s="57"/>
      <c r="DG80" s="57"/>
      <c r="DH80" s="57"/>
      <c r="DI80" s="57"/>
      <c r="DJ80" s="57"/>
      <c r="DK80" s="57"/>
      <c r="DL80" s="57"/>
      <c r="DM80" s="57"/>
      <c r="DN80" s="57"/>
      <c r="DO80" s="57"/>
      <c r="DP80" s="57"/>
      <c r="DQ80" s="57"/>
      <c r="DR80" s="57"/>
      <c r="DS80" s="57"/>
      <c r="DT80" s="57"/>
      <c r="DU80" s="57"/>
      <c r="DV80" s="57"/>
      <c r="DW80" s="57"/>
      <c r="DX80" s="57"/>
      <c r="DY80" s="57"/>
      <c r="DZ80" s="57"/>
      <c r="EA80" s="57"/>
      <c r="EB80" s="57"/>
      <c r="EC80" s="57"/>
      <c r="ED80" s="57"/>
      <c r="EE80" s="57"/>
      <c r="EF80" s="57"/>
      <c r="EG80" s="57"/>
      <c r="EH80" s="57"/>
      <c r="EI80" s="57"/>
      <c r="EJ80" s="57"/>
      <c r="EK80" s="57"/>
      <c r="EL80" s="57"/>
      <c r="EM80" s="57"/>
      <c r="EN80" s="57"/>
      <c r="EO80" s="57"/>
      <c r="EP80" s="57"/>
      <c r="EQ80" s="57"/>
      <c r="ER80" s="57"/>
      <c r="ES80" s="57"/>
      <c r="ET80" s="57"/>
      <c r="EU80" s="57"/>
      <c r="EV80" s="57"/>
      <c r="EW80" s="57"/>
      <c r="EX80" s="57"/>
      <c r="EY80" s="57"/>
      <c r="EZ80" s="57"/>
      <c r="FA80" s="57"/>
      <c r="FB80" s="57"/>
      <c r="FC80" s="57"/>
      <c r="FD80" s="57"/>
      <c r="FE80" s="57"/>
      <c r="FF80" s="57"/>
      <c r="FG80" s="57"/>
      <c r="FH80" s="57"/>
      <c r="FI80" s="57"/>
      <c r="FJ80" s="57"/>
      <c r="FK80" s="57"/>
      <c r="FL80" s="57"/>
      <c r="FM80" s="57"/>
      <c r="FN80" s="57"/>
      <c r="FO80" s="57"/>
      <c r="FP80" s="57"/>
      <c r="FQ80" s="57"/>
      <c r="FR80" s="57"/>
      <c r="FS80" s="57"/>
      <c r="FT80" s="57"/>
      <c r="FU80" s="57"/>
      <c r="FV80" s="57"/>
      <c r="FW80" s="57"/>
      <c r="FX80" s="57"/>
      <c r="FY80" s="57"/>
      <c r="FZ80" s="57"/>
      <c r="GA80" s="57"/>
      <c r="GB80" s="57"/>
      <c r="GC80" s="57"/>
      <c r="GD80" s="57"/>
      <c r="GE80" s="57"/>
      <c r="GF80" s="57"/>
      <c r="GG80" s="57"/>
      <c r="GH80" s="57"/>
      <c r="GI80" s="57"/>
      <c r="GJ80" s="57"/>
      <c r="GK80" s="57"/>
      <c r="GL80" s="57"/>
      <c r="GM80" s="57"/>
      <c r="GN80" s="57"/>
      <c r="GO80" s="57"/>
      <c r="GP80" s="57"/>
      <c r="GQ80" s="57"/>
      <c r="GR80" s="57"/>
      <c r="GS80" s="57"/>
      <c r="GT80" s="57"/>
      <c r="GU80" s="57"/>
      <c r="GV80" s="57"/>
      <c r="GW80" s="57"/>
      <c r="GX80" s="57"/>
      <c r="GY80" s="57"/>
      <c r="GZ80" s="57"/>
      <c r="HA80" s="57"/>
      <c r="HB80" s="57"/>
    </row>
    <row r="81" spans="1:210" s="49" customFormat="1" ht="75.75" customHeight="1" x14ac:dyDescent="0.25">
      <c r="A81" s="37">
        <v>65</v>
      </c>
      <c r="B81" s="54" t="str">
        <f>[1]Лист1!B78</f>
        <v>Артезианская скважина №3</v>
      </c>
      <c r="C81" s="37" t="str">
        <f>[1]Лист1!C78</f>
        <v>Российская Федерация,Краснодарский край, Крымский район, х.Мова</v>
      </c>
      <c r="D81" s="51" t="str">
        <f>[1]Лист1!D78</f>
        <v>23:15:0709000:477</v>
      </c>
      <c r="E81" s="43" t="s">
        <v>226</v>
      </c>
      <c r="F81" s="104"/>
      <c r="G81" s="92" t="str">
        <f>$G$80</f>
        <v>сооружение</v>
      </c>
      <c r="H81" s="38">
        <f>[1]Лист1!H78</f>
        <v>194733.71</v>
      </c>
      <c r="I81" s="41" t="s">
        <v>169</v>
      </c>
      <c r="J81" s="37" t="s">
        <v>168</v>
      </c>
      <c r="K81" s="39" t="str">
        <f>[1]Лист1!K78</f>
        <v>Муниципальное образование Мерчанское сельское поселение Крымского района</v>
      </c>
      <c r="L81" s="37" t="str">
        <f>[1]Лист1!L78</f>
        <v>не зарегистрировано</v>
      </c>
      <c r="M81" s="40"/>
      <c r="N81" s="40"/>
      <c r="O81" s="70"/>
      <c r="P81" s="57"/>
      <c r="Q81" s="57"/>
      <c r="R81" s="57"/>
      <c r="S81" s="57"/>
      <c r="T81" s="57"/>
      <c r="U81" s="57"/>
      <c r="V81" s="57"/>
      <c r="W81" s="57"/>
      <c r="X81" s="57"/>
      <c r="Y81" s="57"/>
      <c r="Z81" s="57"/>
      <c r="AA81" s="57"/>
      <c r="AB81" s="57"/>
      <c r="AC81" s="57"/>
      <c r="AD81" s="57"/>
      <c r="AE81" s="57"/>
      <c r="AF81" s="57"/>
      <c r="AG81" s="57"/>
      <c r="AH81" s="57"/>
      <c r="AI81" s="57"/>
      <c r="AJ81" s="57"/>
      <c r="AK81" s="57"/>
      <c r="AL81" s="57"/>
      <c r="AM81" s="57"/>
      <c r="AN81" s="57"/>
      <c r="AO81" s="57"/>
      <c r="AP81" s="57"/>
      <c r="AQ81" s="57"/>
      <c r="AR81" s="57"/>
      <c r="AS81" s="57"/>
      <c r="AT81" s="57"/>
      <c r="AU81" s="57"/>
      <c r="AV81" s="57"/>
      <c r="AW81" s="57"/>
      <c r="AX81" s="57"/>
      <c r="AY81" s="57"/>
      <c r="AZ81" s="57"/>
      <c r="BA81" s="57"/>
      <c r="BB81" s="57"/>
      <c r="BC81" s="57"/>
      <c r="BD81" s="57"/>
      <c r="BE81" s="57"/>
      <c r="BF81" s="57"/>
      <c r="BG81" s="57"/>
      <c r="BH81" s="57"/>
      <c r="BI81" s="57"/>
      <c r="BJ81" s="57"/>
      <c r="BK81" s="57"/>
      <c r="BL81" s="57"/>
      <c r="BM81" s="57"/>
      <c r="BN81" s="57"/>
      <c r="BO81" s="57"/>
      <c r="BP81" s="57"/>
      <c r="BQ81" s="57"/>
      <c r="BR81" s="57"/>
      <c r="BS81" s="57"/>
      <c r="BT81" s="57"/>
      <c r="BU81" s="57"/>
      <c r="BV81" s="57"/>
      <c r="BW81" s="57"/>
      <c r="BX81" s="57"/>
      <c r="BY81" s="57"/>
      <c r="BZ81" s="57"/>
      <c r="CA81" s="57"/>
      <c r="CB81" s="57"/>
      <c r="CC81" s="57"/>
      <c r="CD81" s="57"/>
      <c r="CE81" s="57"/>
      <c r="CF81" s="57"/>
      <c r="CG81" s="57"/>
      <c r="CH81" s="57"/>
      <c r="CI81" s="57"/>
      <c r="CJ81" s="57"/>
      <c r="CK81" s="57"/>
      <c r="CL81" s="57"/>
      <c r="CM81" s="57"/>
      <c r="CN81" s="57"/>
      <c r="CO81" s="57"/>
      <c r="CP81" s="57"/>
      <c r="CQ81" s="57"/>
      <c r="CR81" s="57"/>
      <c r="CS81" s="57"/>
      <c r="CT81" s="57"/>
      <c r="CU81" s="57"/>
      <c r="CV81" s="57"/>
      <c r="CW81" s="57"/>
      <c r="CX81" s="57"/>
      <c r="CY81" s="57"/>
      <c r="CZ81" s="57"/>
      <c r="DA81" s="57"/>
      <c r="DB81" s="57"/>
      <c r="DC81" s="57"/>
      <c r="DD81" s="57"/>
      <c r="DE81" s="57"/>
      <c r="DF81" s="57"/>
      <c r="DG81" s="57"/>
      <c r="DH81" s="57"/>
      <c r="DI81" s="57"/>
      <c r="DJ81" s="57"/>
      <c r="DK81" s="57"/>
      <c r="DL81" s="57"/>
      <c r="DM81" s="57"/>
      <c r="DN81" s="57"/>
      <c r="DO81" s="57"/>
      <c r="DP81" s="57"/>
      <c r="DQ81" s="57"/>
      <c r="DR81" s="57"/>
      <c r="DS81" s="57"/>
      <c r="DT81" s="57"/>
      <c r="DU81" s="57"/>
      <c r="DV81" s="57"/>
      <c r="DW81" s="57"/>
      <c r="DX81" s="57"/>
      <c r="DY81" s="57"/>
      <c r="DZ81" s="57"/>
      <c r="EA81" s="57"/>
      <c r="EB81" s="57"/>
      <c r="EC81" s="57"/>
      <c r="ED81" s="57"/>
      <c r="EE81" s="57"/>
      <c r="EF81" s="57"/>
      <c r="EG81" s="57"/>
      <c r="EH81" s="57"/>
      <c r="EI81" s="57"/>
      <c r="EJ81" s="57"/>
      <c r="EK81" s="57"/>
      <c r="EL81" s="57"/>
      <c r="EM81" s="57"/>
      <c r="EN81" s="57"/>
      <c r="EO81" s="57"/>
      <c r="EP81" s="57"/>
      <c r="EQ81" s="57"/>
      <c r="ER81" s="57"/>
      <c r="ES81" s="57"/>
      <c r="ET81" s="57"/>
      <c r="EU81" s="57"/>
      <c r="EV81" s="57"/>
      <c r="EW81" s="57"/>
      <c r="EX81" s="57"/>
      <c r="EY81" s="57"/>
      <c r="EZ81" s="57"/>
      <c r="FA81" s="57"/>
      <c r="FB81" s="57"/>
      <c r="FC81" s="57"/>
      <c r="FD81" s="57"/>
      <c r="FE81" s="57"/>
      <c r="FF81" s="57"/>
      <c r="FG81" s="57"/>
      <c r="FH81" s="57"/>
      <c r="FI81" s="57"/>
      <c r="FJ81" s="57"/>
      <c r="FK81" s="57"/>
      <c r="FL81" s="57"/>
      <c r="FM81" s="57"/>
      <c r="FN81" s="57"/>
      <c r="FO81" s="57"/>
      <c r="FP81" s="57"/>
      <c r="FQ81" s="57"/>
      <c r="FR81" s="57"/>
      <c r="FS81" s="57"/>
      <c r="FT81" s="57"/>
      <c r="FU81" s="57"/>
      <c r="FV81" s="57"/>
      <c r="FW81" s="57"/>
      <c r="FX81" s="57"/>
      <c r="FY81" s="57"/>
      <c r="FZ81" s="57"/>
      <c r="GA81" s="57"/>
      <c r="GB81" s="57"/>
      <c r="GC81" s="57"/>
      <c r="GD81" s="57"/>
      <c r="GE81" s="57"/>
      <c r="GF81" s="57"/>
      <c r="GG81" s="57"/>
      <c r="GH81" s="57"/>
      <c r="GI81" s="57"/>
      <c r="GJ81" s="57"/>
      <c r="GK81" s="57"/>
      <c r="GL81" s="57"/>
      <c r="GM81" s="57"/>
      <c r="GN81" s="57"/>
      <c r="GO81" s="57"/>
      <c r="GP81" s="57"/>
      <c r="GQ81" s="57"/>
      <c r="GR81" s="57"/>
      <c r="GS81" s="57"/>
      <c r="GT81" s="57"/>
      <c r="GU81" s="57"/>
      <c r="GV81" s="57"/>
      <c r="GW81" s="57"/>
      <c r="GX81" s="57"/>
      <c r="GY81" s="57"/>
      <c r="GZ81" s="57"/>
      <c r="HA81" s="57"/>
      <c r="HB81" s="57"/>
    </row>
    <row r="82" spans="1:210" s="49" customFormat="1" ht="76.5" customHeight="1" x14ac:dyDescent="0.25">
      <c r="A82" s="37">
        <v>66</v>
      </c>
      <c r="B82" s="54" t="str">
        <f>[1]Лист1!B79</f>
        <v>Артезианская скважина №4</v>
      </c>
      <c r="C82" s="37" t="str">
        <f>[1]Лист1!C79</f>
        <v>Российская Федерация,Краснодарский край, Крымский район, х. Ястребовский</v>
      </c>
      <c r="D82" s="51" t="str">
        <f>[1]Лист1!D79</f>
        <v>23:15:0703001:277</v>
      </c>
      <c r="E82" s="43" t="s">
        <v>227</v>
      </c>
      <c r="F82" s="104"/>
      <c r="G82" s="92" t="str">
        <f>$G$81</f>
        <v>сооружение</v>
      </c>
      <c r="H82" s="38">
        <f>[1]Лист1!H79</f>
        <v>233680.44</v>
      </c>
      <c r="I82" s="41" t="s">
        <v>171</v>
      </c>
      <c r="J82" s="37" t="s">
        <v>170</v>
      </c>
      <c r="K82" s="39" t="str">
        <f>[1]Лист1!K79</f>
        <v>Муниципальное образование Мерчанское сельское поселение Крымского района</v>
      </c>
      <c r="L82" s="37" t="str">
        <f>[1]Лист1!L79</f>
        <v>не зарегистрировано</v>
      </c>
      <c r="M82" s="40"/>
      <c r="N82" s="40"/>
      <c r="O82" s="70"/>
      <c r="P82" s="57"/>
      <c r="Q82" s="57"/>
      <c r="R82" s="57"/>
      <c r="S82" s="57"/>
      <c r="T82" s="57"/>
      <c r="U82" s="57"/>
      <c r="V82" s="57"/>
      <c r="W82" s="57"/>
      <c r="X82" s="57"/>
      <c r="Y82" s="57"/>
      <c r="Z82" s="57"/>
      <c r="AA82" s="57"/>
      <c r="AB82" s="57"/>
      <c r="AC82" s="57"/>
      <c r="AD82" s="57"/>
      <c r="AE82" s="57"/>
      <c r="AF82" s="57"/>
      <c r="AG82" s="57"/>
      <c r="AH82" s="57"/>
      <c r="AI82" s="57"/>
      <c r="AJ82" s="57"/>
      <c r="AK82" s="57"/>
      <c r="AL82" s="57"/>
      <c r="AM82" s="57"/>
      <c r="AN82" s="57"/>
      <c r="AO82" s="57"/>
      <c r="AP82" s="57"/>
      <c r="AQ82" s="57"/>
      <c r="AR82" s="57"/>
      <c r="AS82" s="57"/>
      <c r="AT82" s="57"/>
      <c r="AU82" s="57"/>
      <c r="AV82" s="57"/>
      <c r="AW82" s="57"/>
      <c r="AX82" s="57"/>
      <c r="AY82" s="57"/>
      <c r="AZ82" s="57"/>
      <c r="BA82" s="57"/>
      <c r="BB82" s="57"/>
      <c r="BC82" s="57"/>
      <c r="BD82" s="57"/>
      <c r="BE82" s="57"/>
      <c r="BF82" s="57"/>
      <c r="BG82" s="57"/>
      <c r="BH82" s="57"/>
      <c r="BI82" s="57"/>
      <c r="BJ82" s="57"/>
      <c r="BK82" s="57"/>
      <c r="BL82" s="57"/>
      <c r="BM82" s="57"/>
      <c r="BN82" s="57"/>
      <c r="BO82" s="57"/>
      <c r="BP82" s="57"/>
      <c r="BQ82" s="57"/>
      <c r="BR82" s="57"/>
      <c r="BS82" s="57"/>
      <c r="BT82" s="57"/>
      <c r="BU82" s="57"/>
      <c r="BV82" s="57"/>
      <c r="BW82" s="57"/>
      <c r="BX82" s="57"/>
      <c r="BY82" s="57"/>
      <c r="BZ82" s="57"/>
      <c r="CA82" s="57"/>
      <c r="CB82" s="57"/>
      <c r="CC82" s="57"/>
      <c r="CD82" s="57"/>
      <c r="CE82" s="57"/>
      <c r="CF82" s="57"/>
      <c r="CG82" s="57"/>
      <c r="CH82" s="57"/>
      <c r="CI82" s="57"/>
      <c r="CJ82" s="57"/>
      <c r="CK82" s="57"/>
      <c r="CL82" s="57"/>
      <c r="CM82" s="57"/>
      <c r="CN82" s="57"/>
      <c r="CO82" s="57"/>
      <c r="CP82" s="57"/>
      <c r="CQ82" s="57"/>
      <c r="CR82" s="57"/>
      <c r="CS82" s="57"/>
      <c r="CT82" s="57"/>
      <c r="CU82" s="57"/>
      <c r="CV82" s="57"/>
      <c r="CW82" s="57"/>
      <c r="CX82" s="57"/>
      <c r="CY82" s="57"/>
      <c r="CZ82" s="57"/>
      <c r="DA82" s="57"/>
      <c r="DB82" s="57"/>
      <c r="DC82" s="57"/>
      <c r="DD82" s="57"/>
      <c r="DE82" s="57"/>
      <c r="DF82" s="57"/>
      <c r="DG82" s="57"/>
      <c r="DH82" s="57"/>
      <c r="DI82" s="57"/>
      <c r="DJ82" s="57"/>
      <c r="DK82" s="57"/>
      <c r="DL82" s="57"/>
      <c r="DM82" s="57"/>
      <c r="DN82" s="57"/>
      <c r="DO82" s="57"/>
      <c r="DP82" s="57"/>
      <c r="DQ82" s="57"/>
      <c r="DR82" s="57"/>
      <c r="DS82" s="57"/>
      <c r="DT82" s="57"/>
      <c r="DU82" s="57"/>
      <c r="DV82" s="57"/>
      <c r="DW82" s="57"/>
      <c r="DX82" s="57"/>
      <c r="DY82" s="57"/>
      <c r="DZ82" s="57"/>
      <c r="EA82" s="57"/>
      <c r="EB82" s="57"/>
      <c r="EC82" s="57"/>
      <c r="ED82" s="57"/>
      <c r="EE82" s="57"/>
      <c r="EF82" s="57"/>
      <c r="EG82" s="57"/>
      <c r="EH82" s="57"/>
      <c r="EI82" s="57"/>
      <c r="EJ82" s="57"/>
      <c r="EK82" s="57"/>
      <c r="EL82" s="57"/>
      <c r="EM82" s="57"/>
      <c r="EN82" s="57"/>
      <c r="EO82" s="57"/>
      <c r="EP82" s="57"/>
      <c r="EQ82" s="57"/>
      <c r="ER82" s="57"/>
      <c r="ES82" s="57"/>
      <c r="ET82" s="57"/>
      <c r="EU82" s="57"/>
      <c r="EV82" s="57"/>
      <c r="EW82" s="57"/>
      <c r="EX82" s="57"/>
      <c r="EY82" s="57"/>
      <c r="EZ82" s="57"/>
      <c r="FA82" s="57"/>
      <c r="FB82" s="57"/>
      <c r="FC82" s="57"/>
      <c r="FD82" s="57"/>
      <c r="FE82" s="57"/>
      <c r="FF82" s="57"/>
      <c r="FG82" s="57"/>
      <c r="FH82" s="57"/>
      <c r="FI82" s="57"/>
      <c r="FJ82" s="57"/>
      <c r="FK82" s="57"/>
      <c r="FL82" s="57"/>
      <c r="FM82" s="57"/>
      <c r="FN82" s="57"/>
      <c r="FO82" s="57"/>
      <c r="FP82" s="57"/>
      <c r="FQ82" s="57"/>
      <c r="FR82" s="57"/>
      <c r="FS82" s="57"/>
      <c r="FT82" s="57"/>
      <c r="FU82" s="57"/>
      <c r="FV82" s="57"/>
      <c r="FW82" s="57"/>
      <c r="FX82" s="57"/>
      <c r="FY82" s="57"/>
      <c r="FZ82" s="57"/>
      <c r="GA82" s="57"/>
      <c r="GB82" s="57"/>
      <c r="GC82" s="57"/>
      <c r="GD82" s="57"/>
      <c r="GE82" s="57"/>
      <c r="GF82" s="57"/>
      <c r="GG82" s="57"/>
      <c r="GH82" s="57"/>
      <c r="GI82" s="57"/>
      <c r="GJ82" s="57"/>
      <c r="GK82" s="57"/>
      <c r="GL82" s="57"/>
      <c r="GM82" s="57"/>
      <c r="GN82" s="57"/>
      <c r="GO82" s="57"/>
      <c r="GP82" s="57"/>
      <c r="GQ82" s="57"/>
      <c r="GR82" s="57"/>
      <c r="GS82" s="57"/>
      <c r="GT82" s="57"/>
      <c r="GU82" s="57"/>
      <c r="GV82" s="57"/>
      <c r="GW82" s="57"/>
      <c r="GX82" s="57"/>
      <c r="GY82" s="57"/>
      <c r="GZ82" s="57"/>
      <c r="HA82" s="57"/>
      <c r="HB82" s="57"/>
    </row>
    <row r="83" spans="1:210" s="49" customFormat="1" ht="85.5" customHeight="1" x14ac:dyDescent="0.25">
      <c r="A83" s="37">
        <v>67</v>
      </c>
      <c r="B83" s="54" t="str">
        <f>[1]Лист1!B80</f>
        <v>Артезианская скважина №5</v>
      </c>
      <c r="C83" s="37" t="str">
        <f>[1]Лист1!C80</f>
        <v>Российская Федерация,Краснодарский край, Крымский район, х. Майоровский,ул. Супруненко</v>
      </c>
      <c r="D83" s="51" t="str">
        <f>[1]Лист1!D80</f>
        <v>23:15:0704001:142</v>
      </c>
      <c r="E83" s="43" t="s">
        <v>228</v>
      </c>
      <c r="F83" s="104"/>
      <c r="G83" s="92" t="str">
        <f>$G$82</f>
        <v>сооружение</v>
      </c>
      <c r="H83" s="38">
        <f>[1]Лист1!H80</f>
        <v>233680.44</v>
      </c>
      <c r="I83" s="41" t="s">
        <v>173</v>
      </c>
      <c r="J83" s="37" t="s">
        <v>172</v>
      </c>
      <c r="K83" s="39" t="str">
        <f>[1]Лист1!K80</f>
        <v>Муниципальное образование Мерчанское сельское поселение Крымского района</v>
      </c>
      <c r="L83" s="37" t="str">
        <f>[1]Лист1!L80</f>
        <v>не зарегистрировано</v>
      </c>
      <c r="M83" s="40"/>
      <c r="N83" s="40"/>
      <c r="O83" s="70"/>
      <c r="P83" s="57"/>
      <c r="Q83" s="57"/>
      <c r="R83" s="57"/>
      <c r="S83" s="57"/>
      <c r="T83" s="57"/>
      <c r="U83" s="57"/>
      <c r="V83" s="57"/>
      <c r="W83" s="57"/>
      <c r="X83" s="57"/>
      <c r="Y83" s="57"/>
      <c r="Z83" s="57"/>
      <c r="AA83" s="57"/>
      <c r="AB83" s="57"/>
      <c r="AC83" s="57"/>
      <c r="AD83" s="57"/>
      <c r="AE83" s="57"/>
      <c r="AF83" s="57"/>
      <c r="AG83" s="57"/>
      <c r="AH83" s="57"/>
      <c r="AI83" s="57"/>
      <c r="AJ83" s="57"/>
      <c r="AK83" s="57"/>
      <c r="AL83" s="57"/>
      <c r="AM83" s="57"/>
      <c r="AN83" s="57"/>
      <c r="AO83" s="57"/>
      <c r="AP83" s="57"/>
      <c r="AQ83" s="57"/>
      <c r="AR83" s="57"/>
      <c r="AS83" s="57"/>
      <c r="AT83" s="57"/>
      <c r="AU83" s="57"/>
      <c r="AV83" s="57"/>
      <c r="AW83" s="57"/>
      <c r="AX83" s="57"/>
      <c r="AY83" s="57"/>
      <c r="AZ83" s="57"/>
      <c r="BA83" s="57"/>
      <c r="BB83" s="57"/>
      <c r="BC83" s="57"/>
      <c r="BD83" s="57"/>
      <c r="BE83" s="57"/>
      <c r="BF83" s="57"/>
      <c r="BG83" s="57"/>
      <c r="BH83" s="57"/>
      <c r="BI83" s="57"/>
      <c r="BJ83" s="57"/>
      <c r="BK83" s="57"/>
      <c r="BL83" s="57"/>
      <c r="BM83" s="57"/>
      <c r="BN83" s="57"/>
      <c r="BO83" s="57"/>
      <c r="BP83" s="57"/>
      <c r="BQ83" s="57"/>
      <c r="BR83" s="57"/>
      <c r="BS83" s="57"/>
      <c r="BT83" s="57"/>
      <c r="BU83" s="57"/>
      <c r="BV83" s="57"/>
      <c r="BW83" s="57"/>
      <c r="BX83" s="57"/>
      <c r="BY83" s="57"/>
      <c r="BZ83" s="57"/>
      <c r="CA83" s="57"/>
      <c r="CB83" s="57"/>
      <c r="CC83" s="57"/>
      <c r="CD83" s="57"/>
      <c r="CE83" s="57"/>
      <c r="CF83" s="57"/>
      <c r="CG83" s="57"/>
      <c r="CH83" s="57"/>
      <c r="CI83" s="57"/>
      <c r="CJ83" s="57"/>
      <c r="CK83" s="57"/>
      <c r="CL83" s="57"/>
      <c r="CM83" s="57"/>
      <c r="CN83" s="57"/>
      <c r="CO83" s="57"/>
      <c r="CP83" s="57"/>
      <c r="CQ83" s="57"/>
      <c r="CR83" s="57"/>
      <c r="CS83" s="57"/>
      <c r="CT83" s="57"/>
      <c r="CU83" s="57"/>
      <c r="CV83" s="57"/>
      <c r="CW83" s="57"/>
      <c r="CX83" s="57"/>
      <c r="CY83" s="57"/>
      <c r="CZ83" s="57"/>
      <c r="DA83" s="57"/>
      <c r="DB83" s="57"/>
      <c r="DC83" s="57"/>
      <c r="DD83" s="57"/>
      <c r="DE83" s="57"/>
      <c r="DF83" s="57"/>
      <c r="DG83" s="57"/>
      <c r="DH83" s="57"/>
      <c r="DI83" s="57"/>
      <c r="DJ83" s="57"/>
      <c r="DK83" s="57"/>
      <c r="DL83" s="57"/>
      <c r="DM83" s="57"/>
      <c r="DN83" s="57"/>
      <c r="DO83" s="57"/>
      <c r="DP83" s="57"/>
      <c r="DQ83" s="57"/>
      <c r="DR83" s="57"/>
      <c r="DS83" s="57"/>
      <c r="DT83" s="57"/>
      <c r="DU83" s="57"/>
      <c r="DV83" s="57"/>
      <c r="DW83" s="57"/>
      <c r="DX83" s="57"/>
      <c r="DY83" s="57"/>
      <c r="DZ83" s="57"/>
      <c r="EA83" s="57"/>
      <c r="EB83" s="57"/>
      <c r="EC83" s="57"/>
      <c r="ED83" s="57"/>
      <c r="EE83" s="57"/>
      <c r="EF83" s="57"/>
      <c r="EG83" s="57"/>
      <c r="EH83" s="57"/>
      <c r="EI83" s="57"/>
      <c r="EJ83" s="57"/>
      <c r="EK83" s="57"/>
      <c r="EL83" s="57"/>
      <c r="EM83" s="57"/>
      <c r="EN83" s="57"/>
      <c r="EO83" s="57"/>
      <c r="EP83" s="57"/>
      <c r="EQ83" s="57"/>
      <c r="ER83" s="57"/>
      <c r="ES83" s="57"/>
      <c r="ET83" s="57"/>
      <c r="EU83" s="57"/>
      <c r="EV83" s="57"/>
      <c r="EW83" s="57"/>
      <c r="EX83" s="57"/>
      <c r="EY83" s="57"/>
      <c r="EZ83" s="57"/>
      <c r="FA83" s="57"/>
      <c r="FB83" s="57"/>
      <c r="FC83" s="57"/>
      <c r="FD83" s="57"/>
      <c r="FE83" s="57"/>
      <c r="FF83" s="57"/>
      <c r="FG83" s="57"/>
      <c r="FH83" s="57"/>
      <c r="FI83" s="57"/>
      <c r="FJ83" s="57"/>
      <c r="FK83" s="57"/>
      <c r="FL83" s="57"/>
      <c r="FM83" s="57"/>
      <c r="FN83" s="57"/>
      <c r="FO83" s="57"/>
      <c r="FP83" s="57"/>
      <c r="FQ83" s="57"/>
      <c r="FR83" s="57"/>
      <c r="FS83" s="57"/>
      <c r="FT83" s="57"/>
      <c r="FU83" s="57"/>
      <c r="FV83" s="57"/>
      <c r="FW83" s="57"/>
      <c r="FX83" s="57"/>
      <c r="FY83" s="57"/>
      <c r="FZ83" s="57"/>
      <c r="GA83" s="57"/>
      <c r="GB83" s="57"/>
      <c r="GC83" s="57"/>
      <c r="GD83" s="57"/>
      <c r="GE83" s="57"/>
      <c r="GF83" s="57"/>
      <c r="GG83" s="57"/>
      <c r="GH83" s="57"/>
      <c r="GI83" s="57"/>
      <c r="GJ83" s="57"/>
      <c r="GK83" s="57"/>
      <c r="GL83" s="57"/>
      <c r="GM83" s="57"/>
      <c r="GN83" s="57"/>
      <c r="GO83" s="57"/>
      <c r="GP83" s="57"/>
      <c r="GQ83" s="57"/>
      <c r="GR83" s="57"/>
      <c r="GS83" s="57"/>
      <c r="GT83" s="57"/>
      <c r="GU83" s="57"/>
      <c r="GV83" s="57"/>
      <c r="GW83" s="57"/>
      <c r="GX83" s="57"/>
      <c r="GY83" s="57"/>
      <c r="GZ83" s="57"/>
      <c r="HA83" s="57"/>
      <c r="HB83" s="57"/>
    </row>
    <row r="84" spans="1:210" s="49" customFormat="1" ht="75.75" customHeight="1" x14ac:dyDescent="0.25">
      <c r="A84" s="37">
        <v>68</v>
      </c>
      <c r="B84" s="54" t="str">
        <f>[1]Лист1!B81</f>
        <v>Артезианская скважина №6</v>
      </c>
      <c r="C84" s="37" t="str">
        <f>[1]Лист1!C81</f>
        <v>Российская Федерация,Краснодарский край, Крымский район, с.Мерчанское, ул. Гвардейская</v>
      </c>
      <c r="D84" s="51" t="str">
        <f>[1]Лист1!D81</f>
        <v>23:15:0702001:1062</v>
      </c>
      <c r="E84" s="43" t="s">
        <v>229</v>
      </c>
      <c r="F84" s="104"/>
      <c r="G84" s="92" t="str">
        <f>$G$83</f>
        <v>сооружение</v>
      </c>
      <c r="H84" s="38">
        <f>[1]Лист1!H81</f>
        <v>388423.02</v>
      </c>
      <c r="I84" s="41" t="s">
        <v>175</v>
      </c>
      <c r="J84" s="37" t="s">
        <v>174</v>
      </c>
      <c r="K84" s="39" t="str">
        <f>[1]Лист1!K81</f>
        <v>Муниципальное образование Мерчанское сельское поселение Крымского района</v>
      </c>
      <c r="L84" s="37" t="str">
        <f>[1]Лист1!L81</f>
        <v>не зарегистрировано</v>
      </c>
      <c r="M84" s="40"/>
      <c r="N84" s="40"/>
      <c r="O84" s="70"/>
      <c r="P84" s="57"/>
      <c r="Q84" s="57"/>
      <c r="R84" s="57"/>
      <c r="S84" s="57"/>
      <c r="T84" s="57"/>
      <c r="U84" s="57"/>
      <c r="V84" s="57"/>
      <c r="W84" s="57"/>
      <c r="X84" s="57"/>
      <c r="Y84" s="57"/>
      <c r="Z84" s="57"/>
      <c r="AA84" s="57"/>
      <c r="AB84" s="57"/>
      <c r="AC84" s="57"/>
      <c r="AD84" s="57"/>
      <c r="AE84" s="57"/>
      <c r="AF84" s="57"/>
      <c r="AG84" s="57"/>
      <c r="AH84" s="57"/>
      <c r="AI84" s="57"/>
      <c r="AJ84" s="57"/>
      <c r="AK84" s="57"/>
      <c r="AL84" s="57"/>
      <c r="AM84" s="57"/>
      <c r="AN84" s="57"/>
      <c r="AO84" s="57"/>
      <c r="AP84" s="57"/>
      <c r="AQ84" s="57"/>
      <c r="AR84" s="57"/>
      <c r="AS84" s="57"/>
      <c r="AT84" s="57"/>
      <c r="AU84" s="57"/>
      <c r="AV84" s="57"/>
      <c r="AW84" s="57"/>
      <c r="AX84" s="57"/>
      <c r="AY84" s="57"/>
      <c r="AZ84" s="57"/>
      <c r="BA84" s="57"/>
      <c r="BB84" s="57"/>
      <c r="BC84" s="57"/>
      <c r="BD84" s="57"/>
      <c r="BE84" s="57"/>
      <c r="BF84" s="57"/>
      <c r="BG84" s="57"/>
      <c r="BH84" s="57"/>
      <c r="BI84" s="57"/>
      <c r="BJ84" s="57"/>
      <c r="BK84" s="57"/>
      <c r="BL84" s="57"/>
      <c r="BM84" s="57"/>
      <c r="BN84" s="57"/>
      <c r="BO84" s="57"/>
      <c r="BP84" s="57"/>
      <c r="BQ84" s="57"/>
      <c r="BR84" s="57"/>
      <c r="BS84" s="57"/>
      <c r="BT84" s="57"/>
      <c r="BU84" s="57"/>
      <c r="BV84" s="57"/>
      <c r="BW84" s="57"/>
      <c r="BX84" s="57"/>
      <c r="BY84" s="57"/>
      <c r="BZ84" s="57"/>
      <c r="CA84" s="57"/>
      <c r="CB84" s="57"/>
      <c r="CC84" s="57"/>
      <c r="CD84" s="57"/>
      <c r="CE84" s="57"/>
      <c r="CF84" s="57"/>
      <c r="CG84" s="57"/>
      <c r="CH84" s="57"/>
      <c r="CI84" s="57"/>
      <c r="CJ84" s="57"/>
      <c r="CK84" s="57"/>
      <c r="CL84" s="57"/>
      <c r="CM84" s="57"/>
      <c r="CN84" s="57"/>
      <c r="CO84" s="57"/>
      <c r="CP84" s="57"/>
      <c r="CQ84" s="57"/>
      <c r="CR84" s="57"/>
      <c r="CS84" s="57"/>
      <c r="CT84" s="57"/>
      <c r="CU84" s="57"/>
      <c r="CV84" s="57"/>
      <c r="CW84" s="57"/>
      <c r="CX84" s="57"/>
      <c r="CY84" s="57"/>
      <c r="CZ84" s="57"/>
      <c r="DA84" s="57"/>
      <c r="DB84" s="57"/>
      <c r="DC84" s="57"/>
      <c r="DD84" s="57"/>
      <c r="DE84" s="57"/>
      <c r="DF84" s="57"/>
      <c r="DG84" s="57"/>
      <c r="DH84" s="57"/>
      <c r="DI84" s="57"/>
      <c r="DJ84" s="57"/>
      <c r="DK84" s="57"/>
      <c r="DL84" s="57"/>
      <c r="DM84" s="57"/>
      <c r="DN84" s="57"/>
      <c r="DO84" s="57"/>
      <c r="DP84" s="57"/>
      <c r="DQ84" s="57"/>
      <c r="DR84" s="57"/>
      <c r="DS84" s="57"/>
      <c r="DT84" s="57"/>
      <c r="DU84" s="57"/>
      <c r="DV84" s="57"/>
      <c r="DW84" s="57"/>
      <c r="DX84" s="57"/>
      <c r="DY84" s="57"/>
      <c r="DZ84" s="57"/>
      <c r="EA84" s="57"/>
      <c r="EB84" s="57"/>
      <c r="EC84" s="57"/>
      <c r="ED84" s="57"/>
      <c r="EE84" s="57"/>
      <c r="EF84" s="57"/>
      <c r="EG84" s="57"/>
      <c r="EH84" s="57"/>
      <c r="EI84" s="57"/>
      <c r="EJ84" s="57"/>
      <c r="EK84" s="57"/>
      <c r="EL84" s="57"/>
      <c r="EM84" s="57"/>
      <c r="EN84" s="57"/>
      <c r="EO84" s="57"/>
      <c r="EP84" s="57"/>
      <c r="EQ84" s="57"/>
      <c r="ER84" s="57"/>
      <c r="ES84" s="57"/>
      <c r="ET84" s="57"/>
      <c r="EU84" s="57"/>
      <c r="EV84" s="57"/>
      <c r="EW84" s="57"/>
      <c r="EX84" s="57"/>
      <c r="EY84" s="57"/>
      <c r="EZ84" s="57"/>
      <c r="FA84" s="57"/>
      <c r="FB84" s="57"/>
      <c r="FC84" s="57"/>
      <c r="FD84" s="57"/>
      <c r="FE84" s="57"/>
      <c r="FF84" s="57"/>
      <c r="FG84" s="57"/>
      <c r="FH84" s="57"/>
      <c r="FI84" s="57"/>
      <c r="FJ84" s="57"/>
      <c r="FK84" s="57"/>
      <c r="FL84" s="57"/>
      <c r="FM84" s="57"/>
      <c r="FN84" s="57"/>
      <c r="FO84" s="57"/>
      <c r="FP84" s="57"/>
      <c r="FQ84" s="57"/>
      <c r="FR84" s="57"/>
      <c r="FS84" s="57"/>
      <c r="FT84" s="57"/>
      <c r="FU84" s="57"/>
      <c r="FV84" s="57"/>
      <c r="FW84" s="57"/>
      <c r="FX84" s="57"/>
      <c r="FY84" s="57"/>
      <c r="FZ84" s="57"/>
      <c r="GA84" s="57"/>
      <c r="GB84" s="57"/>
      <c r="GC84" s="57"/>
      <c r="GD84" s="57"/>
      <c r="GE84" s="57"/>
      <c r="GF84" s="57"/>
      <c r="GG84" s="57"/>
      <c r="GH84" s="57"/>
      <c r="GI84" s="57"/>
      <c r="GJ84" s="57"/>
      <c r="GK84" s="57"/>
      <c r="GL84" s="57"/>
      <c r="GM84" s="57"/>
      <c r="GN84" s="57"/>
      <c r="GO84" s="57"/>
      <c r="GP84" s="57"/>
      <c r="GQ84" s="57"/>
      <c r="GR84" s="57"/>
      <c r="GS84" s="57"/>
      <c r="GT84" s="57"/>
      <c r="GU84" s="57"/>
      <c r="GV84" s="57"/>
      <c r="GW84" s="57"/>
      <c r="GX84" s="57"/>
      <c r="GY84" s="57"/>
      <c r="GZ84" s="57"/>
      <c r="HA84" s="57"/>
      <c r="HB84" s="57"/>
    </row>
    <row r="85" spans="1:210" s="49" customFormat="1" ht="81" customHeight="1" x14ac:dyDescent="0.25">
      <c r="A85" s="37">
        <v>69</v>
      </c>
      <c r="B85" s="54" t="str">
        <f>[1]Лист1!B82</f>
        <v>Артезианская скважина №30</v>
      </c>
      <c r="C85" s="37" t="str">
        <f>[1]Лист1!C82</f>
        <v>Российская Федерация,Краснодарский край, Крымский район, с.Мерчанское, ул. Пролетарская</v>
      </c>
      <c r="D85" s="51" t="str">
        <f>[1]Лист1!D82</f>
        <v>23:15:0702001:1060</v>
      </c>
      <c r="E85" s="43" t="s">
        <v>218</v>
      </c>
      <c r="F85" s="104"/>
      <c r="G85" s="92" t="str">
        <f>$G$84</f>
        <v>сооружение</v>
      </c>
      <c r="H85" s="38">
        <f>[1]Лист1!H82</f>
        <v>388423.02</v>
      </c>
      <c r="I85" s="41" t="s">
        <v>175</v>
      </c>
      <c r="J85" s="37" t="s">
        <v>176</v>
      </c>
      <c r="K85" s="39" t="str">
        <f>[1]Лист1!K82</f>
        <v>Муниципальное образование Мерчанское сельское поселение Крымского района</v>
      </c>
      <c r="L85" s="37" t="str">
        <f>[1]Лист1!L82</f>
        <v>не зарегистрировано</v>
      </c>
      <c r="M85" s="40"/>
      <c r="N85" s="40"/>
      <c r="O85" s="70"/>
      <c r="P85" s="57"/>
      <c r="Q85" s="57"/>
      <c r="R85" s="57"/>
      <c r="S85" s="57"/>
      <c r="T85" s="57"/>
      <c r="U85" s="57"/>
      <c r="V85" s="57"/>
      <c r="W85" s="57"/>
      <c r="X85" s="57"/>
      <c r="Y85" s="57"/>
      <c r="Z85" s="57"/>
      <c r="AA85" s="57"/>
      <c r="AB85" s="57"/>
      <c r="AC85" s="57"/>
      <c r="AD85" s="57"/>
      <c r="AE85" s="57"/>
      <c r="AF85" s="57"/>
      <c r="AG85" s="57"/>
      <c r="AH85" s="57"/>
      <c r="AI85" s="57"/>
      <c r="AJ85" s="57"/>
      <c r="AK85" s="57"/>
      <c r="AL85" s="57"/>
      <c r="AM85" s="57"/>
      <c r="AN85" s="57"/>
      <c r="AO85" s="57"/>
      <c r="AP85" s="57"/>
      <c r="AQ85" s="57"/>
      <c r="AR85" s="57"/>
      <c r="AS85" s="57"/>
      <c r="AT85" s="57"/>
      <c r="AU85" s="57"/>
      <c r="AV85" s="57"/>
      <c r="AW85" s="57"/>
      <c r="AX85" s="57"/>
      <c r="AY85" s="57"/>
      <c r="AZ85" s="57"/>
      <c r="BA85" s="57"/>
      <c r="BB85" s="57"/>
      <c r="BC85" s="57"/>
      <c r="BD85" s="57"/>
      <c r="BE85" s="57"/>
      <c r="BF85" s="57"/>
      <c r="BG85" s="57"/>
      <c r="BH85" s="57"/>
      <c r="BI85" s="57"/>
      <c r="BJ85" s="57"/>
      <c r="BK85" s="57"/>
      <c r="BL85" s="57"/>
      <c r="BM85" s="57"/>
      <c r="BN85" s="57"/>
      <c r="BO85" s="57"/>
      <c r="BP85" s="57"/>
      <c r="BQ85" s="57"/>
      <c r="BR85" s="57"/>
      <c r="BS85" s="57"/>
      <c r="BT85" s="57"/>
      <c r="BU85" s="57"/>
      <c r="BV85" s="57"/>
      <c r="BW85" s="57"/>
      <c r="BX85" s="57"/>
      <c r="BY85" s="57"/>
      <c r="BZ85" s="57"/>
      <c r="CA85" s="57"/>
      <c r="CB85" s="57"/>
      <c r="CC85" s="57"/>
      <c r="CD85" s="57"/>
      <c r="CE85" s="57"/>
      <c r="CF85" s="57"/>
      <c r="CG85" s="57"/>
      <c r="CH85" s="57"/>
      <c r="CI85" s="57"/>
      <c r="CJ85" s="57"/>
      <c r="CK85" s="57"/>
      <c r="CL85" s="57"/>
      <c r="CM85" s="57"/>
      <c r="CN85" s="57"/>
      <c r="CO85" s="57"/>
      <c r="CP85" s="57"/>
      <c r="CQ85" s="57"/>
      <c r="CR85" s="57"/>
      <c r="CS85" s="57"/>
      <c r="CT85" s="57"/>
      <c r="CU85" s="57"/>
      <c r="CV85" s="57"/>
      <c r="CW85" s="57"/>
      <c r="CX85" s="57"/>
      <c r="CY85" s="57"/>
      <c r="CZ85" s="57"/>
      <c r="DA85" s="57"/>
      <c r="DB85" s="57"/>
      <c r="DC85" s="57"/>
      <c r="DD85" s="57"/>
      <c r="DE85" s="57"/>
      <c r="DF85" s="57"/>
      <c r="DG85" s="57"/>
      <c r="DH85" s="57"/>
      <c r="DI85" s="57"/>
      <c r="DJ85" s="57"/>
      <c r="DK85" s="57"/>
      <c r="DL85" s="57"/>
      <c r="DM85" s="57"/>
      <c r="DN85" s="57"/>
      <c r="DO85" s="57"/>
      <c r="DP85" s="57"/>
      <c r="DQ85" s="57"/>
      <c r="DR85" s="57"/>
      <c r="DS85" s="57"/>
      <c r="DT85" s="57"/>
      <c r="DU85" s="57"/>
      <c r="DV85" s="57"/>
      <c r="DW85" s="57"/>
      <c r="DX85" s="57"/>
      <c r="DY85" s="57"/>
      <c r="DZ85" s="57"/>
      <c r="EA85" s="57"/>
      <c r="EB85" s="57"/>
      <c r="EC85" s="57"/>
      <c r="ED85" s="57"/>
      <c r="EE85" s="57"/>
      <c r="EF85" s="57"/>
      <c r="EG85" s="57"/>
      <c r="EH85" s="57"/>
      <c r="EI85" s="57"/>
      <c r="EJ85" s="57"/>
      <c r="EK85" s="57"/>
      <c r="EL85" s="57"/>
      <c r="EM85" s="57"/>
      <c r="EN85" s="57"/>
      <c r="EO85" s="57"/>
      <c r="EP85" s="57"/>
      <c r="EQ85" s="57"/>
      <c r="ER85" s="57"/>
      <c r="ES85" s="57"/>
      <c r="ET85" s="57"/>
      <c r="EU85" s="57"/>
      <c r="EV85" s="57"/>
      <c r="EW85" s="57"/>
      <c r="EX85" s="57"/>
      <c r="EY85" s="57"/>
      <c r="EZ85" s="57"/>
      <c r="FA85" s="57"/>
      <c r="FB85" s="57"/>
      <c r="FC85" s="57"/>
      <c r="FD85" s="57"/>
      <c r="FE85" s="57"/>
      <c r="FF85" s="57"/>
      <c r="FG85" s="57"/>
      <c r="FH85" s="57"/>
      <c r="FI85" s="57"/>
      <c r="FJ85" s="57"/>
      <c r="FK85" s="57"/>
      <c r="FL85" s="57"/>
      <c r="FM85" s="57"/>
      <c r="FN85" s="57"/>
      <c r="FO85" s="57"/>
      <c r="FP85" s="57"/>
      <c r="FQ85" s="57"/>
      <c r="FR85" s="57"/>
      <c r="FS85" s="57"/>
      <c r="FT85" s="57"/>
      <c r="FU85" s="57"/>
      <c r="FV85" s="57"/>
      <c r="FW85" s="57"/>
      <c r="FX85" s="57"/>
      <c r="FY85" s="57"/>
      <c r="FZ85" s="57"/>
      <c r="GA85" s="57"/>
      <c r="GB85" s="57"/>
      <c r="GC85" s="57"/>
      <c r="GD85" s="57"/>
      <c r="GE85" s="57"/>
      <c r="GF85" s="57"/>
      <c r="GG85" s="57"/>
      <c r="GH85" s="57"/>
      <c r="GI85" s="57"/>
      <c r="GJ85" s="57"/>
      <c r="GK85" s="57"/>
      <c r="GL85" s="57"/>
      <c r="GM85" s="57"/>
      <c r="GN85" s="57"/>
      <c r="GO85" s="57"/>
      <c r="GP85" s="57"/>
      <c r="GQ85" s="57"/>
      <c r="GR85" s="57"/>
      <c r="GS85" s="57"/>
      <c r="GT85" s="57"/>
      <c r="GU85" s="57"/>
      <c r="GV85" s="57"/>
      <c r="GW85" s="57"/>
      <c r="GX85" s="57"/>
      <c r="GY85" s="57"/>
      <c r="GZ85" s="57"/>
      <c r="HA85" s="57"/>
      <c r="HB85" s="57"/>
    </row>
    <row r="86" spans="1:210" s="49" customFormat="1" ht="69.75" customHeight="1" x14ac:dyDescent="0.25">
      <c r="A86" s="37"/>
      <c r="B86" s="110" t="str">
        <f t="shared" ref="B86" si="6">$B$32</f>
        <v xml:space="preserve">      Итого                                                                       </v>
      </c>
      <c r="C86" s="111"/>
      <c r="D86" s="111"/>
      <c r="E86" s="111"/>
      <c r="F86" s="111"/>
      <c r="G86" s="111"/>
      <c r="H86" s="111"/>
      <c r="I86" s="111"/>
      <c r="J86" s="111"/>
      <c r="K86" s="111"/>
      <c r="L86" s="112"/>
      <c r="M86" s="91"/>
      <c r="N86" s="91"/>
      <c r="O86" s="91"/>
      <c r="P86" s="57"/>
      <c r="Q86" s="57"/>
      <c r="R86" s="57"/>
      <c r="S86" s="57"/>
      <c r="T86" s="57"/>
      <c r="U86" s="57"/>
      <c r="V86" s="57"/>
      <c r="W86" s="57"/>
      <c r="X86" s="57"/>
      <c r="Y86" s="57"/>
      <c r="Z86" s="57"/>
      <c r="AA86" s="57"/>
      <c r="AB86" s="57"/>
      <c r="AC86" s="57"/>
      <c r="AD86" s="57"/>
      <c r="AE86" s="57"/>
      <c r="AF86" s="57"/>
      <c r="AG86" s="57"/>
      <c r="AH86" s="57"/>
      <c r="AI86" s="57"/>
      <c r="AJ86" s="57"/>
      <c r="AK86" s="57"/>
      <c r="AL86" s="57"/>
      <c r="AM86" s="57"/>
      <c r="AN86" s="57"/>
      <c r="AO86" s="57"/>
      <c r="AP86" s="57"/>
      <c r="AQ86" s="57"/>
      <c r="AR86" s="57"/>
      <c r="AS86" s="57"/>
      <c r="AT86" s="57"/>
      <c r="AU86" s="57"/>
      <c r="AV86" s="57"/>
      <c r="AW86" s="57"/>
      <c r="AX86" s="57"/>
      <c r="AY86" s="57"/>
      <c r="AZ86" s="57"/>
      <c r="BA86" s="57"/>
      <c r="BB86" s="57"/>
      <c r="BC86" s="57"/>
      <c r="BD86" s="57"/>
      <c r="BE86" s="57"/>
      <c r="BF86" s="57"/>
      <c r="BG86" s="57"/>
      <c r="BH86" s="57"/>
      <c r="BI86" s="57"/>
      <c r="BJ86" s="57"/>
      <c r="BK86" s="57"/>
      <c r="BL86" s="57"/>
      <c r="BM86" s="57"/>
      <c r="BN86" s="57"/>
      <c r="BO86" s="57"/>
      <c r="BP86" s="57"/>
      <c r="BQ86" s="57"/>
      <c r="BR86" s="57"/>
      <c r="BS86" s="57"/>
      <c r="BT86" s="57"/>
      <c r="BU86" s="57"/>
      <c r="BV86" s="57"/>
      <c r="BW86" s="57"/>
      <c r="BX86" s="57"/>
      <c r="BY86" s="57"/>
      <c r="BZ86" s="57"/>
      <c r="CA86" s="57"/>
      <c r="CB86" s="57"/>
      <c r="CC86" s="57"/>
      <c r="CD86" s="57"/>
      <c r="CE86" s="57"/>
      <c r="CF86" s="57"/>
      <c r="CG86" s="57"/>
      <c r="CH86" s="57"/>
      <c r="CI86" s="57"/>
      <c r="CJ86" s="57"/>
      <c r="CK86" s="57"/>
      <c r="CL86" s="57"/>
      <c r="CM86" s="57"/>
      <c r="CN86" s="57"/>
      <c r="CO86" s="57"/>
      <c r="CP86" s="57"/>
      <c r="CQ86" s="57"/>
      <c r="CR86" s="57"/>
      <c r="CS86" s="57"/>
      <c r="CT86" s="57"/>
      <c r="CU86" s="57"/>
      <c r="CV86" s="57"/>
      <c r="CW86" s="57"/>
      <c r="CX86" s="57"/>
      <c r="CY86" s="57"/>
      <c r="CZ86" s="57"/>
      <c r="DA86" s="57"/>
      <c r="DB86" s="57"/>
      <c r="DC86" s="57"/>
      <c r="DD86" s="57"/>
      <c r="DE86" s="57"/>
      <c r="DF86" s="57"/>
      <c r="DG86" s="57"/>
      <c r="DH86" s="57"/>
      <c r="DI86" s="57"/>
      <c r="DJ86" s="57"/>
      <c r="DK86" s="57"/>
      <c r="DL86" s="57"/>
      <c r="DM86" s="57"/>
      <c r="DN86" s="57"/>
      <c r="DO86" s="57"/>
      <c r="DP86" s="57"/>
      <c r="DQ86" s="57"/>
      <c r="DR86" s="57"/>
      <c r="DS86" s="57"/>
      <c r="DT86" s="57"/>
      <c r="DU86" s="57"/>
      <c r="DV86" s="57"/>
      <c r="DW86" s="57"/>
      <c r="DX86" s="57"/>
      <c r="DY86" s="57"/>
      <c r="DZ86" s="57"/>
      <c r="EA86" s="57"/>
      <c r="EB86" s="57"/>
      <c r="EC86" s="57"/>
      <c r="ED86" s="57"/>
      <c r="EE86" s="57"/>
      <c r="EF86" s="57"/>
      <c r="EG86" s="57"/>
      <c r="EH86" s="57"/>
      <c r="EI86" s="57"/>
      <c r="EJ86" s="57"/>
      <c r="EK86" s="57"/>
      <c r="EL86" s="57"/>
      <c r="EM86" s="57"/>
      <c r="EN86" s="57"/>
      <c r="EO86" s="57"/>
      <c r="EP86" s="57"/>
      <c r="EQ86" s="57"/>
      <c r="ER86" s="57"/>
      <c r="ES86" s="57"/>
      <c r="ET86" s="57"/>
      <c r="EU86" s="57"/>
      <c r="EV86" s="57"/>
      <c r="EW86" s="57"/>
      <c r="EX86" s="57"/>
      <c r="EY86" s="57"/>
      <c r="EZ86" s="57"/>
      <c r="FA86" s="57"/>
      <c r="FB86" s="57"/>
      <c r="FC86" s="57"/>
      <c r="FD86" s="57"/>
      <c r="FE86" s="57"/>
      <c r="FF86" s="57"/>
      <c r="FG86" s="57"/>
      <c r="FH86" s="57"/>
      <c r="FI86" s="57"/>
      <c r="FJ86" s="57"/>
      <c r="FK86" s="57"/>
      <c r="FL86" s="57"/>
      <c r="FM86" s="57"/>
      <c r="FN86" s="57"/>
      <c r="FO86" s="57"/>
      <c r="FP86" s="57"/>
      <c r="FQ86" s="57"/>
      <c r="FR86" s="57"/>
      <c r="FS86" s="57"/>
      <c r="FT86" s="57"/>
      <c r="FU86" s="57"/>
      <c r="FV86" s="57"/>
      <c r="FW86" s="57"/>
      <c r="FX86" s="57"/>
      <c r="FY86" s="57"/>
      <c r="FZ86" s="57"/>
      <c r="GA86" s="57"/>
      <c r="GB86" s="57"/>
      <c r="GC86" s="57"/>
      <c r="GD86" s="57"/>
      <c r="GE86" s="57"/>
      <c r="GF86" s="57"/>
      <c r="GG86" s="57"/>
      <c r="GH86" s="57"/>
      <c r="GI86" s="57"/>
      <c r="GJ86" s="57"/>
      <c r="GK86" s="57"/>
      <c r="GL86" s="57"/>
      <c r="GM86" s="57"/>
      <c r="GN86" s="57"/>
      <c r="GO86" s="57"/>
      <c r="GP86" s="57"/>
      <c r="GQ86" s="57"/>
      <c r="GR86" s="57"/>
      <c r="GS86" s="57"/>
      <c r="GT86" s="57"/>
      <c r="GU86" s="57"/>
      <c r="GV86" s="57"/>
      <c r="GW86" s="57"/>
      <c r="GX86" s="57"/>
      <c r="GY86" s="57"/>
      <c r="GZ86" s="57"/>
      <c r="HA86" s="57"/>
      <c r="HB86" s="57"/>
    </row>
    <row r="87" spans="1:210" s="49" customFormat="1" ht="60.75" customHeight="1" x14ac:dyDescent="0.25">
      <c r="A87" s="37"/>
      <c r="B87" s="110" t="s">
        <v>105</v>
      </c>
      <c r="C87" s="111"/>
      <c r="D87" s="111"/>
      <c r="E87" s="111"/>
      <c r="F87" s="111"/>
      <c r="G87" s="111"/>
      <c r="H87" s="111"/>
      <c r="I87" s="111"/>
      <c r="J87" s="111"/>
      <c r="K87" s="111"/>
      <c r="L87" s="112"/>
      <c r="M87" s="91"/>
      <c r="N87" s="91"/>
      <c r="O87" s="91"/>
      <c r="P87" s="57"/>
      <c r="Q87" s="57"/>
      <c r="R87" s="57"/>
      <c r="S87" s="57"/>
      <c r="T87" s="57"/>
      <c r="U87" s="57"/>
      <c r="V87" s="57"/>
      <c r="W87" s="57"/>
      <c r="X87" s="57"/>
      <c r="Y87" s="57"/>
      <c r="Z87" s="57"/>
      <c r="AA87" s="57"/>
      <c r="AB87" s="57"/>
      <c r="AC87" s="57"/>
      <c r="AD87" s="57"/>
      <c r="AE87" s="57"/>
      <c r="AF87" s="57"/>
      <c r="AG87" s="57"/>
      <c r="AH87" s="57"/>
      <c r="AI87" s="57"/>
      <c r="AJ87" s="57"/>
      <c r="AK87" s="57"/>
      <c r="AL87" s="57"/>
      <c r="AM87" s="57"/>
      <c r="AN87" s="57"/>
      <c r="AO87" s="57"/>
      <c r="AP87" s="57"/>
      <c r="AQ87" s="57"/>
      <c r="AR87" s="57"/>
      <c r="AS87" s="57"/>
      <c r="AT87" s="57"/>
      <c r="AU87" s="57"/>
      <c r="AV87" s="57"/>
      <c r="AW87" s="57"/>
      <c r="AX87" s="57"/>
      <c r="AY87" s="57"/>
      <c r="AZ87" s="57"/>
      <c r="BA87" s="57"/>
      <c r="BB87" s="57"/>
      <c r="BC87" s="57"/>
      <c r="BD87" s="57"/>
      <c r="BE87" s="57"/>
      <c r="BF87" s="57"/>
      <c r="BG87" s="57"/>
      <c r="BH87" s="57"/>
      <c r="BI87" s="57"/>
      <c r="BJ87" s="57"/>
      <c r="BK87" s="57"/>
      <c r="BL87" s="57"/>
      <c r="BM87" s="57"/>
      <c r="BN87" s="57"/>
      <c r="BO87" s="57"/>
      <c r="BP87" s="57"/>
      <c r="BQ87" s="57"/>
      <c r="BR87" s="57"/>
      <c r="BS87" s="57"/>
      <c r="BT87" s="57"/>
      <c r="BU87" s="57"/>
      <c r="BV87" s="57"/>
      <c r="BW87" s="57"/>
      <c r="BX87" s="57"/>
      <c r="BY87" s="57"/>
      <c r="BZ87" s="57"/>
      <c r="CA87" s="57"/>
      <c r="CB87" s="57"/>
      <c r="CC87" s="57"/>
      <c r="CD87" s="57"/>
      <c r="CE87" s="57"/>
      <c r="CF87" s="57"/>
      <c r="CG87" s="57"/>
      <c r="CH87" s="57"/>
      <c r="CI87" s="57"/>
      <c r="CJ87" s="57"/>
      <c r="CK87" s="57"/>
      <c r="CL87" s="57"/>
      <c r="CM87" s="57"/>
      <c r="CN87" s="57"/>
      <c r="CO87" s="57"/>
      <c r="CP87" s="57"/>
      <c r="CQ87" s="57"/>
      <c r="CR87" s="57"/>
      <c r="CS87" s="57"/>
      <c r="CT87" s="57"/>
      <c r="CU87" s="57"/>
      <c r="CV87" s="57"/>
      <c r="CW87" s="57"/>
      <c r="CX87" s="57"/>
      <c r="CY87" s="57"/>
      <c r="CZ87" s="57"/>
      <c r="DA87" s="57"/>
      <c r="DB87" s="57"/>
      <c r="DC87" s="57"/>
      <c r="DD87" s="57"/>
      <c r="DE87" s="57"/>
      <c r="DF87" s="57"/>
      <c r="DG87" s="57"/>
      <c r="DH87" s="57"/>
      <c r="DI87" s="57"/>
      <c r="DJ87" s="57"/>
      <c r="DK87" s="57"/>
      <c r="DL87" s="57"/>
      <c r="DM87" s="57"/>
      <c r="DN87" s="57"/>
      <c r="DO87" s="57"/>
      <c r="DP87" s="57"/>
      <c r="DQ87" s="57"/>
      <c r="DR87" s="57"/>
      <c r="DS87" s="57"/>
      <c r="DT87" s="57"/>
      <c r="DU87" s="57"/>
      <c r="DV87" s="57"/>
      <c r="DW87" s="57"/>
      <c r="DX87" s="57"/>
      <c r="DY87" s="57"/>
      <c r="DZ87" s="57"/>
      <c r="EA87" s="57"/>
      <c r="EB87" s="57"/>
      <c r="EC87" s="57"/>
      <c r="ED87" s="57"/>
      <c r="EE87" s="57"/>
      <c r="EF87" s="57"/>
      <c r="EG87" s="57"/>
      <c r="EH87" s="57"/>
      <c r="EI87" s="57"/>
      <c r="EJ87" s="57"/>
      <c r="EK87" s="57"/>
      <c r="EL87" s="57"/>
      <c r="EM87" s="57"/>
      <c r="EN87" s="57"/>
      <c r="EO87" s="57"/>
      <c r="EP87" s="57"/>
      <c r="EQ87" s="57"/>
      <c r="ER87" s="57"/>
      <c r="ES87" s="57"/>
      <c r="ET87" s="57"/>
      <c r="EU87" s="57"/>
      <c r="EV87" s="57"/>
      <c r="EW87" s="57"/>
      <c r="EX87" s="57"/>
      <c r="EY87" s="57"/>
      <c r="EZ87" s="57"/>
      <c r="FA87" s="57"/>
      <c r="FB87" s="57"/>
      <c r="FC87" s="57"/>
      <c r="FD87" s="57"/>
      <c r="FE87" s="57"/>
      <c r="FF87" s="57"/>
      <c r="FG87" s="57"/>
      <c r="FH87" s="57"/>
      <c r="FI87" s="57"/>
      <c r="FJ87" s="57"/>
      <c r="FK87" s="57"/>
      <c r="FL87" s="57"/>
      <c r="FM87" s="57"/>
      <c r="FN87" s="57"/>
      <c r="FO87" s="57"/>
      <c r="FP87" s="57"/>
      <c r="FQ87" s="57"/>
      <c r="FR87" s="57"/>
      <c r="FS87" s="57"/>
      <c r="FT87" s="57"/>
      <c r="FU87" s="57"/>
      <c r="FV87" s="57"/>
      <c r="FW87" s="57"/>
      <c r="FX87" s="57"/>
      <c r="FY87" s="57"/>
      <c r="FZ87" s="57"/>
      <c r="GA87" s="57"/>
      <c r="GB87" s="57"/>
      <c r="GC87" s="57"/>
      <c r="GD87" s="57"/>
      <c r="GE87" s="57"/>
      <c r="GF87" s="57"/>
      <c r="GG87" s="57"/>
      <c r="GH87" s="57"/>
      <c r="GI87" s="57"/>
      <c r="GJ87" s="57"/>
      <c r="GK87" s="57"/>
      <c r="GL87" s="57"/>
      <c r="GM87" s="57"/>
      <c r="GN87" s="57"/>
      <c r="GO87" s="57"/>
      <c r="GP87" s="57"/>
      <c r="GQ87" s="57"/>
      <c r="GR87" s="57"/>
      <c r="GS87" s="57"/>
      <c r="GT87" s="57"/>
      <c r="GU87" s="57"/>
      <c r="GV87" s="57"/>
      <c r="GW87" s="57"/>
      <c r="GX87" s="57"/>
      <c r="GY87" s="57"/>
      <c r="GZ87" s="57"/>
      <c r="HA87" s="57"/>
      <c r="HB87" s="57"/>
    </row>
    <row r="88" spans="1:210" s="49" customFormat="1" ht="135.75" customHeight="1" x14ac:dyDescent="0.25">
      <c r="A88" s="37">
        <v>70</v>
      </c>
      <c r="B88" s="54" t="str">
        <f>[1]Лист1!B85</f>
        <v xml:space="preserve"> Здание    администрации</v>
      </c>
      <c r="C88" s="37" t="str">
        <f>[1]Лист1!C85</f>
        <v>Краснодарский край, Крымский район, с.Мерчанское,ул. Советская,22</v>
      </c>
      <c r="D88" s="51" t="str">
        <f>[1]Лист1!D85</f>
        <v>23:15:0702001:986</v>
      </c>
      <c r="E88" s="43" t="s">
        <v>230</v>
      </c>
      <c r="F88" s="104"/>
      <c r="G88" s="92" t="s">
        <v>142</v>
      </c>
      <c r="H88" s="38">
        <f>[1]Лист1!H85</f>
        <v>1695566.06</v>
      </c>
      <c r="I88" s="41" t="s">
        <v>178</v>
      </c>
      <c r="J88" s="37" t="s">
        <v>177</v>
      </c>
      <c r="K88" s="39" t="str">
        <f>[1]Лист1!K85</f>
        <v>Муниципальное образование Мерчанское сельское поселение Крымского района</v>
      </c>
      <c r="L88" s="37" t="str">
        <f>[1]Лист1!L85</f>
        <v>не зарегистрировано</v>
      </c>
      <c r="M88" s="40"/>
      <c r="N88" s="40"/>
      <c r="O88" s="70"/>
      <c r="P88" s="57"/>
      <c r="Q88" s="57"/>
      <c r="R88" s="57"/>
      <c r="S88" s="57"/>
      <c r="T88" s="57"/>
      <c r="U88" s="57"/>
      <c r="V88" s="57"/>
      <c r="W88" s="57"/>
      <c r="X88" s="57"/>
      <c r="Y88" s="57"/>
      <c r="Z88" s="57"/>
      <c r="AA88" s="57"/>
      <c r="AB88" s="57"/>
      <c r="AC88" s="57"/>
      <c r="AD88" s="57"/>
      <c r="AE88" s="57"/>
      <c r="AF88" s="57"/>
      <c r="AG88" s="57"/>
      <c r="AH88" s="57"/>
      <c r="AI88" s="57"/>
      <c r="AJ88" s="57"/>
      <c r="AK88" s="57"/>
      <c r="AL88" s="57"/>
      <c r="AM88" s="57"/>
      <c r="AN88" s="57"/>
      <c r="AO88" s="57"/>
      <c r="AP88" s="57"/>
      <c r="AQ88" s="57"/>
      <c r="AR88" s="57"/>
      <c r="AS88" s="57"/>
      <c r="AT88" s="57"/>
      <c r="AU88" s="57"/>
      <c r="AV88" s="57"/>
      <c r="AW88" s="57"/>
      <c r="AX88" s="57"/>
      <c r="AY88" s="57"/>
      <c r="AZ88" s="57"/>
      <c r="BA88" s="57"/>
      <c r="BB88" s="57"/>
      <c r="BC88" s="57"/>
      <c r="BD88" s="57"/>
      <c r="BE88" s="57"/>
      <c r="BF88" s="57"/>
      <c r="BG88" s="57"/>
      <c r="BH88" s="57"/>
      <c r="BI88" s="57"/>
      <c r="BJ88" s="57"/>
      <c r="BK88" s="57"/>
      <c r="BL88" s="57"/>
      <c r="BM88" s="57"/>
      <c r="BN88" s="57"/>
      <c r="BO88" s="57"/>
      <c r="BP88" s="57"/>
      <c r="BQ88" s="57"/>
      <c r="BR88" s="57"/>
      <c r="BS88" s="57"/>
      <c r="BT88" s="57"/>
      <c r="BU88" s="57"/>
      <c r="BV88" s="57"/>
      <c r="BW88" s="57"/>
      <c r="BX88" s="57"/>
      <c r="BY88" s="57"/>
      <c r="BZ88" s="57"/>
      <c r="CA88" s="57"/>
      <c r="CB88" s="57"/>
      <c r="CC88" s="57"/>
      <c r="CD88" s="57"/>
      <c r="CE88" s="57"/>
      <c r="CF88" s="57"/>
      <c r="CG88" s="57"/>
      <c r="CH88" s="57"/>
      <c r="CI88" s="57"/>
      <c r="CJ88" s="57"/>
      <c r="CK88" s="57"/>
      <c r="CL88" s="57"/>
      <c r="CM88" s="57"/>
      <c r="CN88" s="57"/>
      <c r="CO88" s="57"/>
      <c r="CP88" s="57"/>
      <c r="CQ88" s="57"/>
      <c r="CR88" s="57"/>
      <c r="CS88" s="57"/>
      <c r="CT88" s="57"/>
      <c r="CU88" s="57"/>
      <c r="CV88" s="57"/>
      <c r="CW88" s="57"/>
      <c r="CX88" s="57"/>
      <c r="CY88" s="57"/>
      <c r="CZ88" s="57"/>
      <c r="DA88" s="57"/>
      <c r="DB88" s="57"/>
      <c r="DC88" s="57"/>
      <c r="DD88" s="57"/>
      <c r="DE88" s="57"/>
      <c r="DF88" s="57"/>
      <c r="DG88" s="57"/>
      <c r="DH88" s="57"/>
      <c r="DI88" s="57"/>
      <c r="DJ88" s="57"/>
      <c r="DK88" s="57"/>
      <c r="DL88" s="57"/>
      <c r="DM88" s="57"/>
      <c r="DN88" s="57"/>
      <c r="DO88" s="57"/>
      <c r="DP88" s="57"/>
      <c r="DQ88" s="57"/>
      <c r="DR88" s="57"/>
      <c r="DS88" s="57"/>
      <c r="DT88" s="57"/>
      <c r="DU88" s="57"/>
      <c r="DV88" s="57"/>
      <c r="DW88" s="57"/>
      <c r="DX88" s="57"/>
      <c r="DY88" s="57"/>
      <c r="DZ88" s="57"/>
      <c r="EA88" s="57"/>
      <c r="EB88" s="57"/>
      <c r="EC88" s="57"/>
      <c r="ED88" s="57"/>
      <c r="EE88" s="57"/>
      <c r="EF88" s="57"/>
      <c r="EG88" s="57"/>
      <c r="EH88" s="57"/>
      <c r="EI88" s="57"/>
      <c r="EJ88" s="57"/>
      <c r="EK88" s="57"/>
      <c r="EL88" s="57"/>
      <c r="EM88" s="57"/>
      <c r="EN88" s="57"/>
      <c r="EO88" s="57"/>
      <c r="EP88" s="57"/>
      <c r="EQ88" s="57"/>
      <c r="ER88" s="57"/>
      <c r="ES88" s="57"/>
      <c r="ET88" s="57"/>
      <c r="EU88" s="57"/>
      <c r="EV88" s="57"/>
      <c r="EW88" s="57"/>
      <c r="EX88" s="57"/>
      <c r="EY88" s="57"/>
      <c r="EZ88" s="57"/>
      <c r="FA88" s="57"/>
      <c r="FB88" s="57"/>
      <c r="FC88" s="57"/>
      <c r="FD88" s="57"/>
      <c r="FE88" s="57"/>
      <c r="FF88" s="57"/>
      <c r="FG88" s="57"/>
      <c r="FH88" s="57"/>
      <c r="FI88" s="57"/>
      <c r="FJ88" s="57"/>
      <c r="FK88" s="57"/>
      <c r="FL88" s="57"/>
      <c r="FM88" s="57"/>
      <c r="FN88" s="57"/>
      <c r="FO88" s="57"/>
      <c r="FP88" s="57"/>
      <c r="FQ88" s="57"/>
      <c r="FR88" s="57"/>
      <c r="FS88" s="57"/>
      <c r="FT88" s="57"/>
      <c r="FU88" s="57"/>
      <c r="FV88" s="57"/>
      <c r="FW88" s="57"/>
      <c r="FX88" s="57"/>
      <c r="FY88" s="57"/>
      <c r="FZ88" s="57"/>
      <c r="GA88" s="57"/>
      <c r="GB88" s="57"/>
      <c r="GC88" s="57"/>
      <c r="GD88" s="57"/>
      <c r="GE88" s="57"/>
      <c r="GF88" s="57"/>
      <c r="GG88" s="57"/>
      <c r="GH88" s="57"/>
      <c r="GI88" s="57"/>
      <c r="GJ88" s="57"/>
      <c r="GK88" s="57"/>
      <c r="GL88" s="57"/>
      <c r="GM88" s="57"/>
      <c r="GN88" s="57"/>
      <c r="GO88" s="57"/>
      <c r="GP88" s="57"/>
      <c r="GQ88" s="57"/>
      <c r="GR88" s="57"/>
      <c r="GS88" s="57"/>
      <c r="GT88" s="57"/>
      <c r="GU88" s="57"/>
      <c r="GV88" s="57"/>
      <c r="GW88" s="57"/>
      <c r="GX88" s="57"/>
      <c r="GY88" s="57"/>
      <c r="GZ88" s="57"/>
      <c r="HA88" s="57"/>
      <c r="HB88" s="57"/>
    </row>
    <row r="89" spans="1:210" s="56" customFormat="1" ht="130.5" customHeight="1" x14ac:dyDescent="0.25">
      <c r="A89" s="37">
        <v>71</v>
      </c>
      <c r="B89" s="54" t="str">
        <f>[1]Лист1!B86</f>
        <v>Дом культуры</v>
      </c>
      <c r="C89" s="37" t="str">
        <f>[1]Лист1!C86</f>
        <v>Краснодарский край, Крымский район, с.Мерчанское,ул. Мира, д. 6а</v>
      </c>
      <c r="D89" s="51" t="str">
        <f>[1]Лист1!D86</f>
        <v>23:15:0702001:1043</v>
      </c>
      <c r="E89" s="43" t="s">
        <v>231</v>
      </c>
      <c r="F89" s="104"/>
      <c r="G89" s="92" t="s">
        <v>142</v>
      </c>
      <c r="H89" s="38">
        <f>[1]Лист1!H86</f>
        <v>7405423.6200000001</v>
      </c>
      <c r="I89" s="41" t="s">
        <v>180</v>
      </c>
      <c r="J89" s="37" t="s">
        <v>179</v>
      </c>
      <c r="K89" s="37" t="str">
        <f>[1]Лист1!K86</f>
        <v>Муниципальное образование Мерчанское сельское поселение Крымского района</v>
      </c>
      <c r="L89" s="37" t="str">
        <f>[1]Лист1!L86</f>
        <v>не зарегистрировано</v>
      </c>
      <c r="M89" s="58"/>
      <c r="N89" s="58"/>
      <c r="O89" s="58"/>
      <c r="P89" s="59"/>
      <c r="Q89" s="59"/>
      <c r="R89" s="59"/>
      <c r="S89" s="59"/>
      <c r="T89" s="59"/>
      <c r="U89" s="59"/>
      <c r="V89" s="59"/>
      <c r="W89" s="59"/>
      <c r="X89" s="59"/>
      <c r="Y89" s="59"/>
      <c r="Z89" s="59"/>
      <c r="AA89" s="59"/>
      <c r="AB89" s="59"/>
      <c r="AC89" s="59"/>
      <c r="AD89" s="59"/>
      <c r="AE89" s="59"/>
      <c r="AF89" s="59"/>
      <c r="AG89" s="59"/>
      <c r="AH89" s="59"/>
      <c r="AI89" s="59"/>
      <c r="AJ89" s="59"/>
      <c r="AK89" s="59"/>
      <c r="AL89" s="59"/>
      <c r="AM89" s="59"/>
      <c r="AN89" s="59"/>
      <c r="AO89" s="59"/>
      <c r="AP89" s="59"/>
      <c r="AQ89" s="59"/>
      <c r="AR89" s="59"/>
      <c r="AS89" s="59"/>
      <c r="AT89" s="59"/>
      <c r="AU89" s="59"/>
      <c r="AV89" s="59"/>
      <c r="AW89" s="59"/>
      <c r="AX89" s="59"/>
      <c r="AY89" s="59"/>
      <c r="AZ89" s="59"/>
      <c r="BA89" s="59"/>
      <c r="BB89" s="59"/>
      <c r="BC89" s="59"/>
      <c r="BD89" s="59"/>
      <c r="BE89" s="59"/>
      <c r="BF89" s="59"/>
      <c r="BG89" s="59"/>
      <c r="BH89" s="59"/>
      <c r="BI89" s="59"/>
      <c r="BJ89" s="59"/>
      <c r="BK89" s="59"/>
      <c r="BL89" s="59"/>
      <c r="BM89" s="59"/>
      <c r="BN89" s="59"/>
      <c r="BO89" s="59"/>
      <c r="BP89" s="59"/>
      <c r="BQ89" s="59"/>
      <c r="BR89" s="59"/>
      <c r="BS89" s="59"/>
      <c r="BT89" s="59"/>
      <c r="BU89" s="59"/>
      <c r="BV89" s="59"/>
      <c r="BW89" s="59"/>
      <c r="BX89" s="59"/>
      <c r="BY89" s="59"/>
      <c r="BZ89" s="59"/>
      <c r="CA89" s="59"/>
      <c r="CB89" s="59"/>
      <c r="CC89" s="59"/>
      <c r="CD89" s="59"/>
      <c r="CE89" s="59"/>
      <c r="CF89" s="59"/>
      <c r="CG89" s="59"/>
      <c r="CH89" s="59"/>
      <c r="CI89" s="59"/>
      <c r="CJ89" s="59"/>
      <c r="CK89" s="59"/>
      <c r="CL89" s="59"/>
      <c r="CM89" s="59"/>
      <c r="CN89" s="59"/>
      <c r="CO89" s="59"/>
      <c r="CP89" s="59"/>
      <c r="CQ89" s="59"/>
      <c r="CR89" s="59"/>
      <c r="CS89" s="59"/>
      <c r="CT89" s="59"/>
      <c r="CU89" s="59"/>
      <c r="CV89" s="59"/>
      <c r="CW89" s="59"/>
      <c r="CX89" s="59"/>
      <c r="CY89" s="59"/>
      <c r="CZ89" s="59"/>
      <c r="DA89" s="59"/>
      <c r="DB89" s="59"/>
      <c r="DC89" s="59"/>
      <c r="DD89" s="59"/>
      <c r="DE89" s="59"/>
      <c r="DF89" s="59"/>
      <c r="DG89" s="59"/>
      <c r="DH89" s="59"/>
      <c r="DI89" s="59"/>
      <c r="DJ89" s="59"/>
      <c r="DK89" s="59"/>
      <c r="DL89" s="59"/>
      <c r="DM89" s="59"/>
      <c r="DN89" s="59"/>
      <c r="DO89" s="59"/>
      <c r="DP89" s="59"/>
      <c r="DQ89" s="59"/>
      <c r="DR89" s="59"/>
      <c r="DS89" s="59"/>
      <c r="DT89" s="59"/>
      <c r="DU89" s="59"/>
      <c r="DV89" s="59"/>
      <c r="DW89" s="59"/>
      <c r="DX89" s="59"/>
      <c r="DY89" s="59"/>
      <c r="DZ89" s="59"/>
      <c r="EA89" s="59"/>
      <c r="EB89" s="59"/>
      <c r="EC89" s="59"/>
      <c r="ED89" s="59"/>
      <c r="EE89" s="59"/>
      <c r="EF89" s="59"/>
      <c r="EG89" s="59"/>
      <c r="EH89" s="59"/>
      <c r="EI89" s="59"/>
      <c r="EJ89" s="59"/>
      <c r="EK89" s="59"/>
      <c r="EL89" s="59"/>
      <c r="EM89" s="59"/>
      <c r="EN89" s="59"/>
      <c r="EO89" s="59"/>
      <c r="EP89" s="59"/>
      <c r="EQ89" s="59"/>
      <c r="ER89" s="59"/>
      <c r="ES89" s="59"/>
      <c r="ET89" s="59"/>
      <c r="EU89" s="59"/>
      <c r="EV89" s="59"/>
      <c r="EW89" s="59"/>
      <c r="EX89" s="59"/>
      <c r="EY89" s="59"/>
      <c r="EZ89" s="59"/>
      <c r="FA89" s="59"/>
      <c r="FB89" s="59"/>
      <c r="FC89" s="59"/>
      <c r="FD89" s="59"/>
      <c r="FE89" s="59"/>
      <c r="FF89" s="59"/>
      <c r="FG89" s="59"/>
      <c r="FH89" s="59"/>
      <c r="FI89" s="59"/>
      <c r="FJ89" s="59"/>
      <c r="FK89" s="59"/>
      <c r="FL89" s="59"/>
      <c r="FM89" s="59"/>
      <c r="FN89" s="59"/>
      <c r="FO89" s="59"/>
      <c r="FP89" s="59"/>
      <c r="FQ89" s="59"/>
      <c r="FR89" s="59"/>
      <c r="FS89" s="59"/>
      <c r="FT89" s="59"/>
      <c r="FU89" s="59"/>
      <c r="FV89" s="59"/>
      <c r="FW89" s="59"/>
      <c r="FX89" s="59"/>
      <c r="FY89" s="59"/>
      <c r="FZ89" s="59"/>
      <c r="GA89" s="59"/>
      <c r="GB89" s="59"/>
      <c r="GC89" s="59"/>
      <c r="GD89" s="59"/>
      <c r="GE89" s="59"/>
      <c r="GF89" s="59"/>
      <c r="GG89" s="59"/>
      <c r="GH89" s="59"/>
      <c r="GI89" s="59"/>
      <c r="GJ89" s="59"/>
      <c r="GK89" s="59"/>
      <c r="GL89" s="59"/>
      <c r="GM89" s="59"/>
      <c r="GN89" s="59"/>
      <c r="GO89" s="59"/>
      <c r="GP89" s="59"/>
      <c r="GQ89" s="59"/>
      <c r="GR89" s="59"/>
      <c r="GS89" s="59"/>
      <c r="GT89" s="59"/>
      <c r="GU89" s="59"/>
      <c r="GV89" s="59"/>
      <c r="GW89" s="59"/>
      <c r="GX89" s="59"/>
      <c r="GY89" s="59"/>
      <c r="GZ89" s="59"/>
      <c r="HA89" s="59"/>
      <c r="HB89" s="59"/>
    </row>
    <row r="90" spans="1:210" s="49" customFormat="1" ht="92.45" customHeight="1" x14ac:dyDescent="0.25">
      <c r="A90" s="37">
        <v>72</v>
      </c>
      <c r="B90" s="54" t="str">
        <f>[1]Лист1!B87</f>
        <v>Жилой дом</v>
      </c>
      <c r="C90" s="37" t="str">
        <f>[1]Лист1!C87</f>
        <v>Краснодарский край, Крымский район,с.Мерчанское, ул.Кирова, 17</v>
      </c>
      <c r="D90" s="51" t="str">
        <f>[1]Лист1!D87</f>
        <v>23:15:0702001:1052</v>
      </c>
      <c r="E90" s="37" t="s">
        <v>232</v>
      </c>
      <c r="F90" s="104"/>
      <c r="G90" s="92" t="s">
        <v>142</v>
      </c>
      <c r="H90" s="38">
        <f>[1]Лист1!H87</f>
        <v>641365.37</v>
      </c>
      <c r="I90" s="41" t="s">
        <v>182</v>
      </c>
      <c r="J90" s="38" t="s">
        <v>181</v>
      </c>
      <c r="K90" s="39" t="str">
        <f>[1]Лист1!K87</f>
        <v>Муниципальное образование Мерчанское сельское поселение Крымского района</v>
      </c>
      <c r="L90" s="37" t="str">
        <f>[1]Лист1!L87</f>
        <v>не зарегистрировано</v>
      </c>
      <c r="M90" s="40"/>
      <c r="N90" s="40"/>
      <c r="O90" s="70"/>
      <c r="P90" s="57"/>
      <c r="Q90" s="57"/>
      <c r="R90" s="57"/>
      <c r="S90" s="57"/>
      <c r="T90" s="57"/>
      <c r="U90" s="57"/>
      <c r="V90" s="57"/>
      <c r="W90" s="57"/>
      <c r="X90" s="57"/>
      <c r="Y90" s="57"/>
      <c r="Z90" s="57"/>
      <c r="AA90" s="57"/>
      <c r="AB90" s="57"/>
      <c r="AC90" s="57"/>
      <c r="AD90" s="57"/>
      <c r="AE90" s="57"/>
      <c r="AF90" s="57"/>
      <c r="AG90" s="57"/>
      <c r="AH90" s="57"/>
      <c r="AI90" s="57"/>
      <c r="AJ90" s="57"/>
      <c r="AK90" s="57"/>
      <c r="AL90" s="57"/>
      <c r="AM90" s="57"/>
      <c r="AN90" s="57"/>
      <c r="AO90" s="57"/>
      <c r="AP90" s="57"/>
      <c r="AQ90" s="57"/>
      <c r="AR90" s="57"/>
      <c r="AS90" s="57"/>
      <c r="AT90" s="57"/>
      <c r="AU90" s="57"/>
      <c r="AV90" s="57"/>
      <c r="AW90" s="57"/>
      <c r="AX90" s="57"/>
      <c r="AY90" s="57"/>
      <c r="AZ90" s="57"/>
      <c r="BA90" s="57"/>
      <c r="BB90" s="57"/>
      <c r="BC90" s="57"/>
      <c r="BD90" s="57"/>
      <c r="BE90" s="57"/>
      <c r="BF90" s="57"/>
      <c r="BG90" s="57"/>
      <c r="BH90" s="57"/>
      <c r="BI90" s="57"/>
      <c r="BJ90" s="57"/>
      <c r="BK90" s="57"/>
      <c r="BL90" s="57"/>
      <c r="BM90" s="57"/>
      <c r="BN90" s="57"/>
      <c r="BO90" s="57"/>
      <c r="BP90" s="57"/>
      <c r="BQ90" s="57"/>
      <c r="BR90" s="57"/>
      <c r="BS90" s="57"/>
      <c r="BT90" s="57"/>
      <c r="BU90" s="57"/>
      <c r="BV90" s="57"/>
      <c r="BW90" s="57"/>
      <c r="BX90" s="57"/>
      <c r="BY90" s="57"/>
      <c r="BZ90" s="57"/>
      <c r="CA90" s="57"/>
      <c r="CB90" s="57"/>
      <c r="CC90" s="57"/>
      <c r="CD90" s="57"/>
      <c r="CE90" s="57"/>
      <c r="CF90" s="57"/>
      <c r="CG90" s="57"/>
      <c r="CH90" s="57"/>
      <c r="CI90" s="57"/>
      <c r="CJ90" s="57"/>
      <c r="CK90" s="57"/>
      <c r="CL90" s="57"/>
      <c r="CM90" s="57"/>
      <c r="CN90" s="57"/>
      <c r="CO90" s="57"/>
      <c r="CP90" s="57"/>
      <c r="CQ90" s="57"/>
      <c r="CR90" s="57"/>
      <c r="CS90" s="57"/>
      <c r="CT90" s="57"/>
      <c r="CU90" s="57"/>
      <c r="CV90" s="57"/>
      <c r="CW90" s="57"/>
      <c r="CX90" s="57"/>
      <c r="CY90" s="57"/>
      <c r="CZ90" s="57"/>
      <c r="DA90" s="57"/>
      <c r="DB90" s="57"/>
      <c r="DC90" s="57"/>
      <c r="DD90" s="57"/>
      <c r="DE90" s="57"/>
      <c r="DF90" s="57"/>
      <c r="DG90" s="57"/>
      <c r="DH90" s="57"/>
      <c r="DI90" s="57"/>
      <c r="DJ90" s="57"/>
      <c r="DK90" s="57"/>
      <c r="DL90" s="57"/>
      <c r="DM90" s="57"/>
      <c r="DN90" s="57"/>
      <c r="DO90" s="57"/>
      <c r="DP90" s="57"/>
      <c r="DQ90" s="57"/>
      <c r="DR90" s="57"/>
      <c r="DS90" s="57"/>
      <c r="DT90" s="57"/>
      <c r="DU90" s="57"/>
      <c r="DV90" s="57"/>
      <c r="DW90" s="57"/>
      <c r="DX90" s="57"/>
      <c r="DY90" s="57"/>
      <c r="DZ90" s="57"/>
      <c r="EA90" s="57"/>
      <c r="EB90" s="57"/>
      <c r="EC90" s="57"/>
      <c r="ED90" s="57"/>
      <c r="EE90" s="57"/>
      <c r="EF90" s="57"/>
      <c r="EG90" s="57"/>
      <c r="EH90" s="57"/>
      <c r="EI90" s="57"/>
      <c r="EJ90" s="57"/>
      <c r="EK90" s="57"/>
      <c r="EL90" s="57"/>
      <c r="EM90" s="57"/>
      <c r="EN90" s="57"/>
      <c r="EO90" s="57"/>
      <c r="EP90" s="57"/>
      <c r="EQ90" s="57"/>
      <c r="ER90" s="57"/>
      <c r="ES90" s="57"/>
      <c r="ET90" s="57"/>
      <c r="EU90" s="57"/>
      <c r="EV90" s="57"/>
      <c r="EW90" s="57"/>
      <c r="EX90" s="57"/>
      <c r="EY90" s="57"/>
      <c r="EZ90" s="57"/>
      <c r="FA90" s="57"/>
      <c r="FB90" s="57"/>
      <c r="FC90" s="57"/>
      <c r="FD90" s="57"/>
      <c r="FE90" s="57"/>
      <c r="FF90" s="57"/>
      <c r="FG90" s="57"/>
      <c r="FH90" s="57"/>
      <c r="FI90" s="57"/>
      <c r="FJ90" s="57"/>
      <c r="FK90" s="57"/>
      <c r="FL90" s="57"/>
      <c r="FM90" s="57"/>
      <c r="FN90" s="57"/>
      <c r="FO90" s="57"/>
      <c r="FP90" s="57"/>
      <c r="FQ90" s="57"/>
      <c r="FR90" s="57"/>
      <c r="FS90" s="57"/>
      <c r="FT90" s="57"/>
      <c r="FU90" s="57"/>
      <c r="FV90" s="57"/>
      <c r="FW90" s="57"/>
      <c r="FX90" s="57"/>
      <c r="FY90" s="57"/>
      <c r="FZ90" s="57"/>
      <c r="GA90" s="57"/>
      <c r="GB90" s="57"/>
      <c r="GC90" s="57"/>
      <c r="GD90" s="57"/>
      <c r="GE90" s="57"/>
      <c r="GF90" s="57"/>
      <c r="GG90" s="57"/>
      <c r="GH90" s="57"/>
      <c r="GI90" s="57"/>
      <c r="GJ90" s="57"/>
      <c r="GK90" s="57"/>
      <c r="GL90" s="57"/>
      <c r="GM90" s="57"/>
      <c r="GN90" s="57"/>
      <c r="GO90" s="57"/>
      <c r="GP90" s="57"/>
      <c r="GQ90" s="57"/>
      <c r="GR90" s="57"/>
      <c r="GS90" s="57"/>
      <c r="GT90" s="57"/>
      <c r="GU90" s="57"/>
      <c r="GV90" s="57"/>
      <c r="GW90" s="57"/>
      <c r="GX90" s="57"/>
      <c r="GY90" s="57"/>
      <c r="GZ90" s="57"/>
      <c r="HA90" s="57"/>
      <c r="HB90" s="57"/>
    </row>
    <row r="91" spans="1:210" s="49" customFormat="1" ht="93.6" customHeight="1" x14ac:dyDescent="0.25">
      <c r="A91" s="37">
        <v>73</v>
      </c>
      <c r="B91" s="54" t="str">
        <f>[1]Лист1!B88</f>
        <v>Баня</v>
      </c>
      <c r="C91" s="37" t="str">
        <f>[1]Лист1!C88</f>
        <v>Краснодарский край, Крымский район, х.Ястребовский, ул.Центральная, 1А</v>
      </c>
      <c r="D91" s="51" t="str">
        <f>[1]Лист1!D88</f>
        <v>23:15:0703001:205</v>
      </c>
      <c r="E91" s="37" t="s">
        <v>233</v>
      </c>
      <c r="F91" s="104"/>
      <c r="G91" s="92" t="s">
        <v>142</v>
      </c>
      <c r="H91" s="38">
        <f>[1]Лист1!H88</f>
        <v>2612509.48</v>
      </c>
      <c r="I91" s="41" t="s">
        <v>184</v>
      </c>
      <c r="J91" s="37" t="s">
        <v>183</v>
      </c>
      <c r="K91" s="39" t="str">
        <f>[1]Лист1!K88</f>
        <v>Муниципальное образование Мерчанское сельское поселение Крымского района</v>
      </c>
      <c r="L91" s="37" t="str">
        <f>[1]Лист1!L88</f>
        <v>не зарегистрировано</v>
      </c>
      <c r="M91" s="40"/>
      <c r="N91" s="40"/>
      <c r="O91" s="70"/>
      <c r="P91" s="57"/>
      <c r="Q91" s="57"/>
      <c r="R91" s="57"/>
      <c r="S91" s="57"/>
      <c r="T91" s="57"/>
      <c r="U91" s="57"/>
      <c r="V91" s="57"/>
      <c r="W91" s="57"/>
      <c r="X91" s="57"/>
      <c r="Y91" s="57"/>
      <c r="Z91" s="57"/>
      <c r="AA91" s="57"/>
      <c r="AB91" s="57"/>
      <c r="AC91" s="57"/>
      <c r="AD91" s="57"/>
      <c r="AE91" s="57"/>
      <c r="AF91" s="57"/>
      <c r="AG91" s="57"/>
      <c r="AH91" s="57"/>
      <c r="AI91" s="57"/>
      <c r="AJ91" s="57"/>
      <c r="AK91" s="57"/>
      <c r="AL91" s="57"/>
      <c r="AM91" s="57"/>
      <c r="AN91" s="57"/>
      <c r="AO91" s="57"/>
      <c r="AP91" s="57"/>
      <c r="AQ91" s="57"/>
      <c r="AR91" s="57"/>
      <c r="AS91" s="57"/>
      <c r="AT91" s="57"/>
      <c r="AU91" s="57"/>
      <c r="AV91" s="57"/>
      <c r="AW91" s="57"/>
      <c r="AX91" s="57"/>
      <c r="AY91" s="57"/>
      <c r="AZ91" s="57"/>
      <c r="BA91" s="57"/>
      <c r="BB91" s="57"/>
      <c r="BC91" s="57"/>
      <c r="BD91" s="57"/>
      <c r="BE91" s="57"/>
      <c r="BF91" s="57"/>
      <c r="BG91" s="57"/>
      <c r="BH91" s="57"/>
      <c r="BI91" s="57"/>
      <c r="BJ91" s="57"/>
      <c r="BK91" s="57"/>
      <c r="BL91" s="57"/>
      <c r="BM91" s="57"/>
      <c r="BN91" s="57"/>
      <c r="BO91" s="57"/>
      <c r="BP91" s="57"/>
      <c r="BQ91" s="57"/>
      <c r="BR91" s="57"/>
      <c r="BS91" s="57"/>
      <c r="BT91" s="57"/>
      <c r="BU91" s="57"/>
      <c r="BV91" s="57"/>
      <c r="BW91" s="57"/>
      <c r="BX91" s="57"/>
      <c r="BY91" s="57"/>
      <c r="BZ91" s="57"/>
      <c r="CA91" s="57"/>
      <c r="CB91" s="57"/>
      <c r="CC91" s="57"/>
      <c r="CD91" s="57"/>
      <c r="CE91" s="57"/>
      <c r="CF91" s="57"/>
      <c r="CG91" s="57"/>
      <c r="CH91" s="57"/>
      <c r="CI91" s="57"/>
      <c r="CJ91" s="57"/>
      <c r="CK91" s="57"/>
      <c r="CL91" s="57"/>
      <c r="CM91" s="57"/>
      <c r="CN91" s="57"/>
      <c r="CO91" s="57"/>
      <c r="CP91" s="57"/>
      <c r="CQ91" s="57"/>
      <c r="CR91" s="57"/>
      <c r="CS91" s="57"/>
      <c r="CT91" s="57"/>
      <c r="CU91" s="57"/>
      <c r="CV91" s="57"/>
      <c r="CW91" s="57"/>
      <c r="CX91" s="57"/>
      <c r="CY91" s="57"/>
      <c r="CZ91" s="57"/>
      <c r="DA91" s="57"/>
      <c r="DB91" s="57"/>
      <c r="DC91" s="57"/>
      <c r="DD91" s="57"/>
      <c r="DE91" s="57"/>
      <c r="DF91" s="57"/>
      <c r="DG91" s="57"/>
      <c r="DH91" s="57"/>
      <c r="DI91" s="57"/>
      <c r="DJ91" s="57"/>
      <c r="DK91" s="57"/>
      <c r="DL91" s="57"/>
      <c r="DM91" s="57"/>
      <c r="DN91" s="57"/>
      <c r="DO91" s="57"/>
      <c r="DP91" s="57"/>
      <c r="DQ91" s="57"/>
      <c r="DR91" s="57"/>
      <c r="DS91" s="57"/>
      <c r="DT91" s="57"/>
      <c r="DU91" s="57"/>
      <c r="DV91" s="57"/>
      <c r="DW91" s="57"/>
      <c r="DX91" s="57"/>
      <c r="DY91" s="57"/>
      <c r="DZ91" s="57"/>
      <c r="EA91" s="57"/>
      <c r="EB91" s="57"/>
      <c r="EC91" s="57"/>
      <c r="ED91" s="57"/>
      <c r="EE91" s="57"/>
      <c r="EF91" s="57"/>
      <c r="EG91" s="57"/>
      <c r="EH91" s="57"/>
      <c r="EI91" s="57"/>
      <c r="EJ91" s="57"/>
      <c r="EK91" s="57"/>
      <c r="EL91" s="57"/>
      <c r="EM91" s="57"/>
      <c r="EN91" s="57"/>
      <c r="EO91" s="57"/>
      <c r="EP91" s="57"/>
      <c r="EQ91" s="57"/>
      <c r="ER91" s="57"/>
      <c r="ES91" s="57"/>
      <c r="ET91" s="57"/>
      <c r="EU91" s="57"/>
      <c r="EV91" s="57"/>
      <c r="EW91" s="57"/>
      <c r="EX91" s="57"/>
      <c r="EY91" s="57"/>
      <c r="EZ91" s="57"/>
      <c r="FA91" s="57"/>
      <c r="FB91" s="57"/>
      <c r="FC91" s="57"/>
      <c r="FD91" s="57"/>
      <c r="FE91" s="57"/>
      <c r="FF91" s="57"/>
      <c r="FG91" s="57"/>
      <c r="FH91" s="57"/>
      <c r="FI91" s="57"/>
      <c r="FJ91" s="57"/>
      <c r="FK91" s="57"/>
      <c r="FL91" s="57"/>
      <c r="FM91" s="57"/>
      <c r="FN91" s="57"/>
      <c r="FO91" s="57"/>
      <c r="FP91" s="57"/>
      <c r="FQ91" s="57"/>
      <c r="FR91" s="57"/>
      <c r="FS91" s="57"/>
      <c r="FT91" s="57"/>
      <c r="FU91" s="57"/>
      <c r="FV91" s="57"/>
      <c r="FW91" s="57"/>
      <c r="FX91" s="57"/>
      <c r="FY91" s="57"/>
      <c r="FZ91" s="57"/>
      <c r="GA91" s="57"/>
      <c r="GB91" s="57"/>
      <c r="GC91" s="57"/>
      <c r="GD91" s="57"/>
      <c r="GE91" s="57"/>
      <c r="GF91" s="57"/>
      <c r="GG91" s="57"/>
      <c r="GH91" s="57"/>
      <c r="GI91" s="57"/>
      <c r="GJ91" s="57"/>
      <c r="GK91" s="57"/>
      <c r="GL91" s="57"/>
      <c r="GM91" s="57"/>
      <c r="GN91" s="57"/>
      <c r="GO91" s="57"/>
      <c r="GP91" s="57"/>
      <c r="GQ91" s="57"/>
      <c r="GR91" s="57"/>
      <c r="GS91" s="57"/>
      <c r="GT91" s="57"/>
      <c r="GU91" s="57"/>
      <c r="GV91" s="57"/>
      <c r="GW91" s="57"/>
      <c r="GX91" s="57"/>
      <c r="GY91" s="57"/>
      <c r="GZ91" s="57"/>
      <c r="HA91" s="57"/>
      <c r="HB91" s="57"/>
    </row>
    <row r="92" spans="1:210" s="49" customFormat="1" ht="88.9" customHeight="1" x14ac:dyDescent="0.25">
      <c r="A92" s="37">
        <v>74</v>
      </c>
      <c r="B92" s="54" t="str">
        <f>[1]Лист1!B89</f>
        <v>Конюшня</v>
      </c>
      <c r="C92" s="37" t="str">
        <f>[1]Лист1!C89</f>
        <v>Краснодарский край, Крымский район, х.Веселый,ул.Пушкина,48 В</v>
      </c>
      <c r="D92" s="51" t="str">
        <f>[1]Лист1!D89</f>
        <v>23:15:0705001:282</v>
      </c>
      <c r="E92" s="60" t="s">
        <v>234</v>
      </c>
      <c r="F92" s="104"/>
      <c r="G92" s="92" t="s">
        <v>142</v>
      </c>
      <c r="H92" s="38">
        <f>[1]Лист1!H89</f>
        <v>2838810.8</v>
      </c>
      <c r="I92" s="41" t="s">
        <v>186</v>
      </c>
      <c r="J92" s="38" t="s">
        <v>185</v>
      </c>
      <c r="K92" s="39" t="str">
        <f>[1]Лист1!K89</f>
        <v>Муниципальное образование Мерчанское сельское поселение Крымского района</v>
      </c>
      <c r="L92" s="37" t="str">
        <f>[1]Лист1!L89</f>
        <v>не зарегистрировано</v>
      </c>
      <c r="M92" s="40"/>
      <c r="N92" s="40"/>
      <c r="O92" s="70"/>
      <c r="P92" s="57"/>
      <c r="Q92" s="57"/>
      <c r="R92" s="57"/>
      <c r="S92" s="57"/>
      <c r="T92" s="57"/>
      <c r="U92" s="57"/>
      <c r="V92" s="57"/>
      <c r="W92" s="57"/>
      <c r="X92" s="57"/>
      <c r="Y92" s="57"/>
      <c r="Z92" s="57"/>
      <c r="AA92" s="57"/>
      <c r="AB92" s="57"/>
      <c r="AC92" s="57"/>
      <c r="AD92" s="57"/>
      <c r="AE92" s="57"/>
      <c r="AF92" s="57"/>
      <c r="AG92" s="57"/>
      <c r="AH92" s="57"/>
      <c r="AI92" s="57"/>
      <c r="AJ92" s="57"/>
      <c r="AK92" s="57"/>
      <c r="AL92" s="57"/>
      <c r="AM92" s="57"/>
      <c r="AN92" s="57"/>
      <c r="AO92" s="57"/>
      <c r="AP92" s="57"/>
      <c r="AQ92" s="57"/>
      <c r="AR92" s="57"/>
      <c r="AS92" s="57"/>
      <c r="AT92" s="57"/>
      <c r="AU92" s="57"/>
      <c r="AV92" s="57"/>
      <c r="AW92" s="57"/>
      <c r="AX92" s="57"/>
      <c r="AY92" s="57"/>
      <c r="AZ92" s="57"/>
      <c r="BA92" s="57"/>
      <c r="BB92" s="57"/>
      <c r="BC92" s="57"/>
      <c r="BD92" s="57"/>
      <c r="BE92" s="57"/>
      <c r="BF92" s="57"/>
      <c r="BG92" s="57"/>
      <c r="BH92" s="57"/>
      <c r="BI92" s="57"/>
      <c r="BJ92" s="57"/>
      <c r="BK92" s="57"/>
      <c r="BL92" s="57"/>
      <c r="BM92" s="57"/>
      <c r="BN92" s="57"/>
      <c r="BO92" s="57"/>
      <c r="BP92" s="57"/>
      <c r="BQ92" s="57"/>
      <c r="BR92" s="57"/>
      <c r="BS92" s="57"/>
      <c r="BT92" s="57"/>
      <c r="BU92" s="57"/>
      <c r="BV92" s="57"/>
      <c r="BW92" s="57"/>
      <c r="BX92" s="57"/>
      <c r="BY92" s="57"/>
      <c r="BZ92" s="57"/>
      <c r="CA92" s="57"/>
      <c r="CB92" s="57"/>
      <c r="CC92" s="57"/>
      <c r="CD92" s="57"/>
      <c r="CE92" s="57"/>
      <c r="CF92" s="57"/>
      <c r="CG92" s="57"/>
      <c r="CH92" s="57"/>
      <c r="CI92" s="57"/>
      <c r="CJ92" s="57"/>
      <c r="CK92" s="57"/>
      <c r="CL92" s="57"/>
      <c r="CM92" s="57"/>
      <c r="CN92" s="57"/>
      <c r="CO92" s="57"/>
      <c r="CP92" s="57"/>
      <c r="CQ92" s="57"/>
      <c r="CR92" s="57"/>
      <c r="CS92" s="57"/>
      <c r="CT92" s="57"/>
      <c r="CU92" s="57"/>
      <c r="CV92" s="57"/>
      <c r="CW92" s="57"/>
      <c r="CX92" s="57"/>
      <c r="CY92" s="57"/>
      <c r="CZ92" s="57"/>
      <c r="DA92" s="57"/>
      <c r="DB92" s="57"/>
      <c r="DC92" s="57"/>
      <c r="DD92" s="57"/>
      <c r="DE92" s="57"/>
      <c r="DF92" s="57"/>
      <c r="DG92" s="57"/>
      <c r="DH92" s="57"/>
      <c r="DI92" s="57"/>
      <c r="DJ92" s="57"/>
      <c r="DK92" s="57"/>
      <c r="DL92" s="57"/>
      <c r="DM92" s="57"/>
      <c r="DN92" s="57"/>
      <c r="DO92" s="57"/>
      <c r="DP92" s="57"/>
      <c r="DQ92" s="57"/>
      <c r="DR92" s="57"/>
      <c r="DS92" s="57"/>
      <c r="DT92" s="57"/>
      <c r="DU92" s="57"/>
      <c r="DV92" s="57"/>
      <c r="DW92" s="57"/>
      <c r="DX92" s="57"/>
      <c r="DY92" s="57"/>
      <c r="DZ92" s="57"/>
      <c r="EA92" s="57"/>
      <c r="EB92" s="57"/>
      <c r="EC92" s="57"/>
      <c r="ED92" s="57"/>
      <c r="EE92" s="57"/>
      <c r="EF92" s="57"/>
      <c r="EG92" s="57"/>
      <c r="EH92" s="57"/>
      <c r="EI92" s="57"/>
      <c r="EJ92" s="57"/>
      <c r="EK92" s="57"/>
      <c r="EL92" s="57"/>
      <c r="EM92" s="57"/>
      <c r="EN92" s="57"/>
      <c r="EO92" s="57"/>
      <c r="EP92" s="57"/>
      <c r="EQ92" s="57"/>
      <c r="ER92" s="57"/>
      <c r="ES92" s="57"/>
      <c r="ET92" s="57"/>
      <c r="EU92" s="57"/>
      <c r="EV92" s="57"/>
      <c r="EW92" s="57"/>
      <c r="EX92" s="57"/>
      <c r="EY92" s="57"/>
      <c r="EZ92" s="57"/>
      <c r="FA92" s="57"/>
      <c r="FB92" s="57"/>
      <c r="FC92" s="57"/>
      <c r="FD92" s="57"/>
      <c r="FE92" s="57"/>
      <c r="FF92" s="57"/>
      <c r="FG92" s="57"/>
      <c r="FH92" s="57"/>
      <c r="FI92" s="57"/>
      <c r="FJ92" s="57"/>
      <c r="FK92" s="57"/>
      <c r="FL92" s="57"/>
      <c r="FM92" s="57"/>
      <c r="FN92" s="57"/>
      <c r="FO92" s="57"/>
      <c r="FP92" s="57"/>
      <c r="FQ92" s="57"/>
      <c r="FR92" s="57"/>
      <c r="FS92" s="57"/>
      <c r="FT92" s="57"/>
      <c r="FU92" s="57"/>
      <c r="FV92" s="57"/>
      <c r="FW92" s="57"/>
      <c r="FX92" s="57"/>
      <c r="FY92" s="57"/>
      <c r="FZ92" s="57"/>
      <c r="GA92" s="57"/>
      <c r="GB92" s="57"/>
      <c r="GC92" s="57"/>
      <c r="GD92" s="57"/>
      <c r="GE92" s="57"/>
      <c r="GF92" s="57"/>
      <c r="GG92" s="57"/>
      <c r="GH92" s="57"/>
      <c r="GI92" s="57"/>
      <c r="GJ92" s="57"/>
      <c r="GK92" s="57"/>
      <c r="GL92" s="57"/>
      <c r="GM92" s="57"/>
      <c r="GN92" s="57"/>
      <c r="GO92" s="57"/>
      <c r="GP92" s="57"/>
      <c r="GQ92" s="57"/>
      <c r="GR92" s="57"/>
      <c r="GS92" s="57"/>
      <c r="GT92" s="57"/>
      <c r="GU92" s="57"/>
      <c r="GV92" s="57"/>
      <c r="GW92" s="57"/>
      <c r="GX92" s="57"/>
      <c r="GY92" s="57"/>
      <c r="GZ92" s="57"/>
      <c r="HA92" s="57"/>
      <c r="HB92" s="57"/>
    </row>
    <row r="93" spans="1:210" s="49" customFormat="1" ht="120" customHeight="1" x14ac:dyDescent="0.25">
      <c r="A93" s="37">
        <v>75</v>
      </c>
      <c r="B93" s="54" t="str">
        <f>[1]Лист1!B90</f>
        <v>Распределительный надземный и подземный газопровод низкого давления к зданию администрации и дому культуры</v>
      </c>
      <c r="C93" s="37" t="str">
        <f>[1]Лист1!C90</f>
        <v>353333,Краснодарский край, Крымский район, с.Мерчанское, ул. Советская ,д.22А</v>
      </c>
      <c r="D93" s="51" t="str">
        <f>[1]Лист1!D90</f>
        <v>23:15:0702001:1624</v>
      </c>
      <c r="E93" s="106" t="str">
        <f>$E$88</f>
        <v>23:15:0702001:1182 976 кв.м.</v>
      </c>
      <c r="F93" s="104"/>
      <c r="G93" s="92" t="s">
        <v>165</v>
      </c>
      <c r="H93" s="38">
        <f>[1]Лист1!H90</f>
        <v>93398.94</v>
      </c>
      <c r="I93" s="41" t="s">
        <v>188</v>
      </c>
      <c r="J93" s="38" t="s">
        <v>187</v>
      </c>
      <c r="K93" s="39" t="str">
        <f>[1]Лист1!K90</f>
        <v>Мерчанское сельское поселение Крымского района</v>
      </c>
      <c r="L93" s="37" t="str">
        <f>[1]Лист1!L90</f>
        <v>не зарегистрировано</v>
      </c>
      <c r="M93" s="40"/>
      <c r="N93" s="40"/>
      <c r="O93" s="70"/>
      <c r="P93" s="57"/>
      <c r="Q93" s="57"/>
      <c r="R93" s="57"/>
      <c r="S93" s="57"/>
      <c r="T93" s="57"/>
      <c r="U93" s="57"/>
      <c r="V93" s="57"/>
      <c r="W93" s="57"/>
      <c r="X93" s="57"/>
      <c r="Y93" s="57"/>
      <c r="Z93" s="57"/>
      <c r="AA93" s="57"/>
      <c r="AB93" s="57"/>
      <c r="AC93" s="57"/>
      <c r="AD93" s="57"/>
      <c r="AE93" s="57"/>
      <c r="AF93" s="57"/>
      <c r="AG93" s="57"/>
      <c r="AH93" s="57"/>
      <c r="AI93" s="57"/>
      <c r="AJ93" s="57"/>
      <c r="AK93" s="57"/>
      <c r="AL93" s="57"/>
      <c r="AM93" s="57"/>
      <c r="AN93" s="57"/>
      <c r="AO93" s="57"/>
      <c r="AP93" s="57"/>
      <c r="AQ93" s="57"/>
      <c r="AR93" s="57"/>
      <c r="AS93" s="57"/>
      <c r="AT93" s="57"/>
      <c r="AU93" s="57"/>
      <c r="AV93" s="57"/>
      <c r="AW93" s="57"/>
      <c r="AX93" s="57"/>
      <c r="AY93" s="57"/>
      <c r="AZ93" s="57"/>
      <c r="BA93" s="57"/>
      <c r="BB93" s="57"/>
      <c r="BC93" s="57"/>
      <c r="BD93" s="57"/>
      <c r="BE93" s="57"/>
      <c r="BF93" s="57"/>
      <c r="BG93" s="57"/>
      <c r="BH93" s="57"/>
      <c r="BI93" s="57"/>
      <c r="BJ93" s="57"/>
      <c r="BK93" s="57"/>
      <c r="BL93" s="57"/>
      <c r="BM93" s="57"/>
      <c r="BN93" s="57"/>
      <c r="BO93" s="57"/>
      <c r="BP93" s="57"/>
      <c r="BQ93" s="57"/>
      <c r="BR93" s="57"/>
      <c r="BS93" s="57"/>
      <c r="BT93" s="57"/>
      <c r="BU93" s="57"/>
      <c r="BV93" s="57"/>
      <c r="BW93" s="57"/>
      <c r="BX93" s="57"/>
      <c r="BY93" s="57"/>
      <c r="BZ93" s="57"/>
      <c r="CA93" s="57"/>
      <c r="CB93" s="57"/>
      <c r="CC93" s="57"/>
      <c r="CD93" s="57"/>
      <c r="CE93" s="57"/>
      <c r="CF93" s="57"/>
      <c r="CG93" s="57"/>
      <c r="CH93" s="57"/>
      <c r="CI93" s="57"/>
      <c r="CJ93" s="57"/>
      <c r="CK93" s="57"/>
      <c r="CL93" s="57"/>
      <c r="CM93" s="57"/>
      <c r="CN93" s="57"/>
      <c r="CO93" s="57"/>
      <c r="CP93" s="57"/>
      <c r="CQ93" s="57"/>
      <c r="CR93" s="57"/>
      <c r="CS93" s="57"/>
      <c r="CT93" s="57"/>
      <c r="CU93" s="57"/>
      <c r="CV93" s="57"/>
      <c r="CW93" s="57"/>
      <c r="CX93" s="57"/>
      <c r="CY93" s="57"/>
      <c r="CZ93" s="57"/>
      <c r="DA93" s="57"/>
      <c r="DB93" s="57"/>
      <c r="DC93" s="57"/>
      <c r="DD93" s="57"/>
      <c r="DE93" s="57"/>
      <c r="DF93" s="57"/>
      <c r="DG93" s="57"/>
      <c r="DH93" s="57"/>
      <c r="DI93" s="57"/>
      <c r="DJ93" s="57"/>
      <c r="DK93" s="57"/>
      <c r="DL93" s="57"/>
      <c r="DM93" s="57"/>
      <c r="DN93" s="57"/>
      <c r="DO93" s="57"/>
      <c r="DP93" s="57"/>
      <c r="DQ93" s="57"/>
      <c r="DR93" s="57"/>
      <c r="DS93" s="57"/>
      <c r="DT93" s="57"/>
      <c r="DU93" s="57"/>
      <c r="DV93" s="57"/>
      <c r="DW93" s="57"/>
      <c r="DX93" s="57"/>
      <c r="DY93" s="57"/>
      <c r="DZ93" s="57"/>
      <c r="EA93" s="57"/>
      <c r="EB93" s="57"/>
      <c r="EC93" s="57"/>
      <c r="ED93" s="57"/>
      <c r="EE93" s="57"/>
      <c r="EF93" s="57"/>
      <c r="EG93" s="57"/>
      <c r="EH93" s="57"/>
      <c r="EI93" s="57"/>
      <c r="EJ93" s="57"/>
      <c r="EK93" s="57"/>
      <c r="EL93" s="57"/>
      <c r="EM93" s="57"/>
      <c r="EN93" s="57"/>
      <c r="EO93" s="57"/>
      <c r="EP93" s="57"/>
      <c r="EQ93" s="57"/>
      <c r="ER93" s="57"/>
      <c r="ES93" s="57"/>
      <c r="ET93" s="57"/>
      <c r="EU93" s="57"/>
      <c r="EV93" s="57"/>
      <c r="EW93" s="57"/>
      <c r="EX93" s="57"/>
      <c r="EY93" s="57"/>
      <c r="EZ93" s="57"/>
      <c r="FA93" s="57"/>
      <c r="FB93" s="57"/>
      <c r="FC93" s="57"/>
      <c r="FD93" s="57"/>
      <c r="FE93" s="57"/>
      <c r="FF93" s="57"/>
      <c r="FG93" s="57"/>
      <c r="FH93" s="57"/>
      <c r="FI93" s="57"/>
      <c r="FJ93" s="57"/>
      <c r="FK93" s="57"/>
      <c r="FL93" s="57"/>
      <c r="FM93" s="57"/>
      <c r="FN93" s="57"/>
      <c r="FO93" s="57"/>
      <c r="FP93" s="57"/>
      <c r="FQ93" s="57"/>
      <c r="FR93" s="57"/>
      <c r="FS93" s="57"/>
      <c r="FT93" s="57"/>
      <c r="FU93" s="57"/>
      <c r="FV93" s="57"/>
      <c r="FW93" s="57"/>
      <c r="FX93" s="57"/>
      <c r="FY93" s="57"/>
      <c r="FZ93" s="57"/>
      <c r="GA93" s="57"/>
      <c r="GB93" s="57"/>
      <c r="GC93" s="57"/>
      <c r="GD93" s="57"/>
      <c r="GE93" s="57"/>
      <c r="GF93" s="57"/>
      <c r="GG93" s="57"/>
      <c r="GH93" s="57"/>
      <c r="GI93" s="57"/>
      <c r="GJ93" s="57"/>
      <c r="GK93" s="57"/>
      <c r="GL93" s="57"/>
      <c r="GM93" s="57"/>
      <c r="GN93" s="57"/>
      <c r="GO93" s="57"/>
      <c r="GP93" s="57"/>
      <c r="GQ93" s="57"/>
      <c r="GR93" s="57"/>
      <c r="GS93" s="57"/>
      <c r="GT93" s="57"/>
      <c r="GU93" s="57"/>
      <c r="GV93" s="57"/>
      <c r="GW93" s="57"/>
      <c r="GX93" s="57"/>
      <c r="GY93" s="57"/>
      <c r="GZ93" s="57"/>
      <c r="HA93" s="57"/>
      <c r="HB93" s="57"/>
    </row>
    <row r="94" spans="1:210" s="34" customFormat="1" ht="96" customHeight="1" x14ac:dyDescent="0.25">
      <c r="A94" s="37">
        <v>76</v>
      </c>
      <c r="B94" s="61" t="str">
        <f>[1]Лист1!B91</f>
        <v xml:space="preserve">Подводящий газопровод высокого давления </v>
      </c>
      <c r="C94" s="62" t="str">
        <f>[1]Лист1!C91</f>
        <v>Российская Федерация,Краснодарский край, Крымский район,  х.Мова</v>
      </c>
      <c r="D94" s="63" t="str">
        <f>[1]Лист1!D91</f>
        <v>23:15:0000000:2248</v>
      </c>
      <c r="E94" s="60"/>
      <c r="F94" s="104"/>
      <c r="G94" s="93" t="s">
        <v>165</v>
      </c>
      <c r="H94" s="38">
        <f>[1]Лист1!H91</f>
        <v>4730181.4800000004</v>
      </c>
      <c r="I94" s="41" t="s">
        <v>189</v>
      </c>
      <c r="J94" s="38" t="s">
        <v>187</v>
      </c>
      <c r="K94" s="39" t="str">
        <f>[1]Лист1!K91</f>
        <v xml:space="preserve"> Муниципальное образование Мерчанское сельское поселение Крымского района</v>
      </c>
      <c r="L94" s="37" t="str">
        <f>[1]Лист1!L91</f>
        <v>не зарегистрировано</v>
      </c>
      <c r="M94" s="40"/>
      <c r="N94" s="40"/>
      <c r="O94" s="70"/>
      <c r="P94" s="57"/>
      <c r="Q94" s="57"/>
      <c r="R94" s="57"/>
      <c r="S94" s="57"/>
      <c r="T94" s="57"/>
      <c r="U94" s="57"/>
      <c r="V94" s="57"/>
      <c r="W94" s="57"/>
      <c r="X94" s="57"/>
      <c r="Y94" s="57"/>
      <c r="Z94" s="57"/>
      <c r="AA94" s="57"/>
      <c r="AB94" s="57"/>
      <c r="AC94" s="57"/>
      <c r="AD94" s="57"/>
      <c r="AE94" s="57"/>
      <c r="AF94" s="57"/>
      <c r="AG94" s="57"/>
      <c r="AH94" s="57"/>
      <c r="AI94" s="57"/>
      <c r="AJ94" s="57"/>
      <c r="AK94" s="57"/>
      <c r="AL94" s="57"/>
      <c r="AM94" s="57"/>
      <c r="AN94" s="57"/>
      <c r="AO94" s="57"/>
      <c r="AP94" s="57"/>
      <c r="AQ94" s="57"/>
      <c r="AR94" s="57"/>
      <c r="AS94" s="57"/>
      <c r="AT94" s="57"/>
      <c r="AU94" s="57"/>
      <c r="AV94" s="57"/>
      <c r="AW94" s="57"/>
      <c r="AX94" s="57"/>
      <c r="AY94" s="57"/>
      <c r="AZ94" s="57"/>
      <c r="BA94" s="57"/>
      <c r="BB94" s="57"/>
      <c r="BC94" s="57"/>
      <c r="BD94" s="57"/>
      <c r="BE94" s="57"/>
      <c r="BF94" s="57"/>
      <c r="BG94" s="57"/>
      <c r="BH94" s="57"/>
      <c r="BI94" s="57"/>
      <c r="BJ94" s="57"/>
      <c r="BK94" s="57"/>
      <c r="BL94" s="57"/>
      <c r="BM94" s="57"/>
      <c r="BN94" s="57"/>
      <c r="BO94" s="57"/>
      <c r="BP94" s="57"/>
      <c r="BQ94" s="57"/>
      <c r="BR94" s="57"/>
      <c r="BS94" s="57"/>
      <c r="BT94" s="57"/>
      <c r="BU94" s="57"/>
      <c r="BV94" s="57"/>
      <c r="BW94" s="57"/>
      <c r="BX94" s="57"/>
      <c r="BY94" s="57"/>
      <c r="BZ94" s="57"/>
      <c r="CA94" s="57"/>
      <c r="CB94" s="57"/>
      <c r="CC94" s="57"/>
      <c r="CD94" s="57"/>
      <c r="CE94" s="57"/>
      <c r="CF94" s="57"/>
      <c r="CG94" s="57"/>
      <c r="CH94" s="57"/>
      <c r="CI94" s="57"/>
      <c r="CJ94" s="57"/>
      <c r="CK94" s="57"/>
      <c r="CL94" s="57"/>
      <c r="CM94" s="57"/>
      <c r="CN94" s="57"/>
      <c r="CO94" s="57"/>
      <c r="CP94" s="57"/>
      <c r="CQ94" s="57"/>
      <c r="CR94" s="57"/>
      <c r="CS94" s="57"/>
      <c r="CT94" s="57"/>
      <c r="CU94" s="57"/>
      <c r="CV94" s="57"/>
      <c r="CW94" s="57"/>
      <c r="CX94" s="57"/>
      <c r="CY94" s="57"/>
      <c r="CZ94" s="57"/>
      <c r="DA94" s="57"/>
      <c r="DB94" s="57"/>
      <c r="DC94" s="57"/>
      <c r="DD94" s="57"/>
      <c r="DE94" s="57"/>
      <c r="DF94" s="57"/>
      <c r="DG94" s="57"/>
      <c r="DH94" s="57"/>
      <c r="DI94" s="57"/>
      <c r="DJ94" s="57"/>
      <c r="DK94" s="57"/>
      <c r="DL94" s="57"/>
      <c r="DM94" s="57"/>
      <c r="DN94" s="57"/>
      <c r="DO94" s="57"/>
      <c r="DP94" s="57"/>
      <c r="DQ94" s="57"/>
      <c r="DR94" s="57"/>
      <c r="DS94" s="57"/>
      <c r="DT94" s="57"/>
      <c r="DU94" s="57"/>
      <c r="DV94" s="57"/>
      <c r="DW94" s="57"/>
      <c r="DX94" s="57"/>
      <c r="DY94" s="57"/>
      <c r="DZ94" s="57"/>
      <c r="EA94" s="57"/>
      <c r="EB94" s="57"/>
      <c r="EC94" s="57"/>
      <c r="ED94" s="57"/>
      <c r="EE94" s="57"/>
      <c r="EF94" s="57"/>
      <c r="EG94" s="57"/>
      <c r="EH94" s="57"/>
      <c r="EI94" s="57"/>
      <c r="EJ94" s="57"/>
      <c r="EK94" s="57"/>
      <c r="EL94" s="57"/>
      <c r="EM94" s="57"/>
      <c r="EN94" s="57"/>
      <c r="EO94" s="57"/>
      <c r="EP94" s="57"/>
      <c r="EQ94" s="57"/>
      <c r="ER94" s="57"/>
      <c r="ES94" s="57"/>
      <c r="ET94" s="57"/>
      <c r="EU94" s="57"/>
      <c r="EV94" s="57"/>
      <c r="EW94" s="57"/>
      <c r="EX94" s="57"/>
      <c r="EY94" s="57"/>
      <c r="EZ94" s="57"/>
      <c r="FA94" s="57"/>
      <c r="FB94" s="57"/>
      <c r="FC94" s="57"/>
      <c r="FD94" s="57"/>
      <c r="FE94" s="57"/>
      <c r="FF94" s="57"/>
      <c r="FG94" s="57"/>
      <c r="FH94" s="57"/>
      <c r="FI94" s="57"/>
      <c r="FJ94" s="57"/>
      <c r="FK94" s="57"/>
      <c r="FL94" s="57"/>
      <c r="FM94" s="57"/>
      <c r="FN94" s="57"/>
      <c r="FO94" s="57"/>
      <c r="FP94" s="57"/>
      <c r="FQ94" s="57"/>
      <c r="FR94" s="57"/>
      <c r="FS94" s="57"/>
      <c r="FT94" s="57"/>
      <c r="FU94" s="57"/>
      <c r="FV94" s="57"/>
      <c r="FW94" s="57"/>
      <c r="FX94" s="57"/>
      <c r="FY94" s="57"/>
      <c r="FZ94" s="57"/>
      <c r="GA94" s="57"/>
      <c r="GB94" s="57"/>
      <c r="GC94" s="57"/>
      <c r="GD94" s="57"/>
      <c r="GE94" s="57"/>
      <c r="GF94" s="57"/>
      <c r="GG94" s="57"/>
      <c r="GH94" s="57"/>
      <c r="GI94" s="57"/>
      <c r="GJ94" s="57"/>
      <c r="GK94" s="57"/>
      <c r="GL94" s="57"/>
      <c r="GM94" s="57"/>
      <c r="GN94" s="57"/>
      <c r="GO94" s="57"/>
      <c r="GP94" s="57"/>
      <c r="GQ94" s="57"/>
      <c r="GR94" s="57"/>
      <c r="GS94" s="57"/>
      <c r="GT94" s="57"/>
      <c r="GU94" s="57"/>
      <c r="GV94" s="57"/>
      <c r="GW94" s="57"/>
      <c r="GX94" s="57"/>
      <c r="GY94" s="57"/>
      <c r="GZ94" s="57"/>
      <c r="HA94" s="57"/>
      <c r="HB94" s="57"/>
    </row>
    <row r="95" spans="1:210" s="49" customFormat="1" ht="81" customHeight="1" x14ac:dyDescent="0.25">
      <c r="A95" s="37">
        <v>77</v>
      </c>
      <c r="B95" s="54" t="str">
        <f>[1]Лист1!B92</f>
        <v xml:space="preserve">Подводящий газопровод </v>
      </c>
      <c r="C95" s="37" t="str">
        <f>[1]Лист1!C92</f>
        <v>Краснодарский край, Крымский район,Мерчанское сельское поселение х.Ястребовский к х.Майоровский</v>
      </c>
      <c r="D95" s="64" t="str">
        <f>[1]Лист1!D92</f>
        <v>23:15:0000000:2009</v>
      </c>
      <c r="E95" s="60"/>
      <c r="F95" s="104"/>
      <c r="G95" s="92" t="s">
        <v>165</v>
      </c>
      <c r="H95" s="38">
        <f>[1]Лист1!H92</f>
        <v>3091394.22</v>
      </c>
      <c r="I95" s="41" t="s">
        <v>191</v>
      </c>
      <c r="J95" s="38" t="s">
        <v>190</v>
      </c>
      <c r="K95" s="39" t="str">
        <f>[1]Лист1!K92</f>
        <v>Муниципальное образование Мерчанское сельское поселение Крымского района</v>
      </c>
      <c r="L95" s="37" t="str">
        <f>[1]Лист1!L92</f>
        <v>не зарегистрировано</v>
      </c>
      <c r="M95" s="40"/>
      <c r="N95" s="40"/>
      <c r="O95" s="70"/>
      <c r="P95" s="57"/>
      <c r="Q95" s="57"/>
      <c r="R95" s="57"/>
      <c r="S95" s="57"/>
      <c r="T95" s="57"/>
      <c r="U95" s="57"/>
      <c r="V95" s="57"/>
      <c r="W95" s="57"/>
      <c r="X95" s="57"/>
      <c r="Y95" s="57"/>
      <c r="Z95" s="57"/>
      <c r="AA95" s="57"/>
      <c r="AB95" s="57"/>
      <c r="AC95" s="57"/>
      <c r="AD95" s="57"/>
      <c r="AE95" s="57"/>
      <c r="AF95" s="57"/>
      <c r="AG95" s="57"/>
      <c r="AH95" s="57"/>
      <c r="AI95" s="57"/>
      <c r="AJ95" s="57"/>
      <c r="AK95" s="57"/>
      <c r="AL95" s="57"/>
      <c r="AM95" s="57"/>
      <c r="AN95" s="57"/>
      <c r="AO95" s="57"/>
      <c r="AP95" s="57"/>
      <c r="AQ95" s="57"/>
      <c r="AR95" s="57"/>
      <c r="AS95" s="57"/>
      <c r="AT95" s="57"/>
      <c r="AU95" s="57"/>
      <c r="AV95" s="57"/>
      <c r="AW95" s="57"/>
      <c r="AX95" s="57"/>
      <c r="AY95" s="57"/>
      <c r="AZ95" s="57"/>
      <c r="BA95" s="57"/>
      <c r="BB95" s="57"/>
      <c r="BC95" s="57"/>
      <c r="BD95" s="57"/>
      <c r="BE95" s="57"/>
      <c r="BF95" s="57"/>
      <c r="BG95" s="57"/>
      <c r="BH95" s="57"/>
      <c r="BI95" s="57"/>
      <c r="BJ95" s="57"/>
      <c r="BK95" s="57"/>
      <c r="BL95" s="57"/>
      <c r="BM95" s="57"/>
      <c r="BN95" s="57"/>
      <c r="BO95" s="57"/>
      <c r="BP95" s="57"/>
      <c r="BQ95" s="57"/>
      <c r="BR95" s="57"/>
      <c r="BS95" s="57"/>
      <c r="BT95" s="57"/>
      <c r="BU95" s="57"/>
      <c r="BV95" s="57"/>
      <c r="BW95" s="57"/>
      <c r="BX95" s="57"/>
      <c r="BY95" s="57"/>
      <c r="BZ95" s="57"/>
      <c r="CA95" s="57"/>
      <c r="CB95" s="57"/>
      <c r="CC95" s="57"/>
      <c r="CD95" s="57"/>
      <c r="CE95" s="57"/>
      <c r="CF95" s="57"/>
      <c r="CG95" s="57"/>
      <c r="CH95" s="57"/>
      <c r="CI95" s="57"/>
      <c r="CJ95" s="57"/>
      <c r="CK95" s="57"/>
      <c r="CL95" s="57"/>
      <c r="CM95" s="57"/>
      <c r="CN95" s="57"/>
      <c r="CO95" s="57"/>
      <c r="CP95" s="57"/>
      <c r="CQ95" s="57"/>
      <c r="CR95" s="57"/>
      <c r="CS95" s="57"/>
      <c r="CT95" s="57"/>
      <c r="CU95" s="57"/>
      <c r="CV95" s="57"/>
      <c r="CW95" s="57"/>
      <c r="CX95" s="57"/>
      <c r="CY95" s="57"/>
      <c r="CZ95" s="57"/>
      <c r="DA95" s="57"/>
      <c r="DB95" s="57"/>
      <c r="DC95" s="57"/>
      <c r="DD95" s="57"/>
      <c r="DE95" s="57"/>
      <c r="DF95" s="57"/>
      <c r="DG95" s="57"/>
      <c r="DH95" s="57"/>
      <c r="DI95" s="57"/>
      <c r="DJ95" s="57"/>
      <c r="DK95" s="57"/>
      <c r="DL95" s="57"/>
      <c r="DM95" s="57"/>
      <c r="DN95" s="57"/>
      <c r="DO95" s="57"/>
      <c r="DP95" s="57"/>
      <c r="DQ95" s="57"/>
      <c r="DR95" s="57"/>
      <c r="DS95" s="57"/>
      <c r="DT95" s="57"/>
      <c r="DU95" s="57"/>
      <c r="DV95" s="57"/>
      <c r="DW95" s="57"/>
      <c r="DX95" s="57"/>
      <c r="DY95" s="57"/>
      <c r="DZ95" s="57"/>
      <c r="EA95" s="57"/>
      <c r="EB95" s="57"/>
      <c r="EC95" s="57"/>
      <c r="ED95" s="57"/>
      <c r="EE95" s="57"/>
      <c r="EF95" s="57"/>
      <c r="EG95" s="57"/>
      <c r="EH95" s="57"/>
      <c r="EI95" s="57"/>
      <c r="EJ95" s="57"/>
      <c r="EK95" s="57"/>
      <c r="EL95" s="57"/>
      <c r="EM95" s="57"/>
      <c r="EN95" s="57"/>
      <c r="EO95" s="57"/>
      <c r="EP95" s="57"/>
      <c r="EQ95" s="57"/>
      <c r="ER95" s="57"/>
      <c r="ES95" s="57"/>
      <c r="ET95" s="57"/>
      <c r="EU95" s="57"/>
      <c r="EV95" s="57"/>
      <c r="EW95" s="57"/>
      <c r="EX95" s="57"/>
      <c r="EY95" s="57"/>
      <c r="EZ95" s="57"/>
      <c r="FA95" s="57"/>
      <c r="FB95" s="57"/>
      <c r="FC95" s="57"/>
      <c r="FD95" s="57"/>
      <c r="FE95" s="57"/>
      <c r="FF95" s="57"/>
      <c r="FG95" s="57"/>
      <c r="FH95" s="57"/>
      <c r="FI95" s="57"/>
      <c r="FJ95" s="57"/>
      <c r="FK95" s="57"/>
      <c r="FL95" s="57"/>
      <c r="FM95" s="57"/>
      <c r="FN95" s="57"/>
      <c r="FO95" s="57"/>
      <c r="FP95" s="57"/>
      <c r="FQ95" s="57"/>
      <c r="FR95" s="57"/>
      <c r="FS95" s="57"/>
      <c r="FT95" s="57"/>
      <c r="FU95" s="57"/>
      <c r="FV95" s="57"/>
      <c r="FW95" s="57"/>
      <c r="FX95" s="57"/>
      <c r="FY95" s="57"/>
      <c r="FZ95" s="57"/>
      <c r="GA95" s="57"/>
      <c r="GB95" s="57"/>
      <c r="GC95" s="57"/>
      <c r="GD95" s="57"/>
      <c r="GE95" s="57"/>
      <c r="GF95" s="57"/>
      <c r="GG95" s="57"/>
      <c r="GH95" s="57"/>
      <c r="GI95" s="57"/>
      <c r="GJ95" s="57"/>
      <c r="GK95" s="57"/>
      <c r="GL95" s="57"/>
      <c r="GM95" s="57"/>
      <c r="GN95" s="57"/>
      <c r="GO95" s="57"/>
      <c r="GP95" s="57"/>
      <c r="GQ95" s="57"/>
      <c r="GR95" s="57"/>
      <c r="GS95" s="57"/>
      <c r="GT95" s="57"/>
      <c r="GU95" s="57"/>
      <c r="GV95" s="57"/>
      <c r="GW95" s="57"/>
      <c r="GX95" s="57"/>
      <c r="GY95" s="57"/>
      <c r="GZ95" s="57"/>
      <c r="HA95" s="57"/>
      <c r="HB95" s="57"/>
    </row>
    <row r="96" spans="1:210" s="49" customFormat="1" ht="94.9" customHeight="1" x14ac:dyDescent="0.25">
      <c r="A96" s="37">
        <v>78</v>
      </c>
      <c r="B96" s="54" t="str">
        <f>[1]Лист1!B93</f>
        <v>Газопровод</v>
      </c>
      <c r="C96" s="37" t="str">
        <f>[1]Лист1!C93</f>
        <v>Краснодарский край, Крымский район, от с.Мерчаеское к  х.Веселый</v>
      </c>
      <c r="D96" s="51" t="str">
        <f>[1]Лист1!D93</f>
        <v>23:15:0000000:1568</v>
      </c>
      <c r="E96" s="60"/>
      <c r="F96" s="104"/>
      <c r="G96" s="92" t="s">
        <v>165</v>
      </c>
      <c r="H96" s="38">
        <f>[1]Лист1!H93</f>
        <v>3134178.95</v>
      </c>
      <c r="I96" s="41" t="s">
        <v>192</v>
      </c>
      <c r="J96" s="38" t="str">
        <f>[4]Лист1!$J$28</f>
        <v>Постановление  о включении имущества в реестр муниципального имущества и казну муниципального образования Мерчанского сельского поселения Крымского района№ 100 Собственность от 30.06.2021 г.</v>
      </c>
      <c r="K96" s="39" t="str">
        <f>[1]Лист1!K93</f>
        <v>муниципальное образование Мерчанское сельское поселение Крымского района</v>
      </c>
      <c r="L96" s="37" t="str">
        <f>[1]Лист1!L93</f>
        <v>не зарегистрировано</v>
      </c>
      <c r="M96" s="40"/>
      <c r="N96" s="40"/>
      <c r="O96" s="70"/>
      <c r="P96" s="57"/>
      <c r="Q96" s="57"/>
      <c r="R96" s="57"/>
      <c r="S96" s="57"/>
      <c r="T96" s="57"/>
      <c r="U96" s="57"/>
      <c r="V96" s="57"/>
      <c r="W96" s="57"/>
      <c r="X96" s="57"/>
      <c r="Y96" s="57"/>
      <c r="Z96" s="57"/>
      <c r="AA96" s="57"/>
      <c r="AB96" s="57"/>
      <c r="AC96" s="57"/>
      <c r="AD96" s="57"/>
      <c r="AE96" s="57"/>
      <c r="AF96" s="57"/>
      <c r="AG96" s="57"/>
      <c r="AH96" s="57"/>
      <c r="AI96" s="57"/>
      <c r="AJ96" s="57"/>
      <c r="AK96" s="57"/>
      <c r="AL96" s="57"/>
      <c r="AM96" s="57"/>
      <c r="AN96" s="57"/>
      <c r="AO96" s="57"/>
      <c r="AP96" s="57"/>
      <c r="AQ96" s="57"/>
      <c r="AR96" s="57"/>
      <c r="AS96" s="57"/>
      <c r="AT96" s="57"/>
      <c r="AU96" s="57"/>
      <c r="AV96" s="57"/>
      <c r="AW96" s="57"/>
      <c r="AX96" s="57"/>
      <c r="AY96" s="57"/>
      <c r="AZ96" s="57"/>
      <c r="BA96" s="57"/>
      <c r="BB96" s="57"/>
      <c r="BC96" s="57"/>
      <c r="BD96" s="57"/>
      <c r="BE96" s="57"/>
      <c r="BF96" s="57"/>
      <c r="BG96" s="57"/>
      <c r="BH96" s="57"/>
      <c r="BI96" s="57"/>
      <c r="BJ96" s="57"/>
      <c r="BK96" s="57"/>
      <c r="BL96" s="57"/>
      <c r="BM96" s="57"/>
      <c r="BN96" s="57"/>
      <c r="BO96" s="57"/>
      <c r="BP96" s="57"/>
      <c r="BQ96" s="57"/>
      <c r="BR96" s="57"/>
      <c r="BS96" s="57"/>
      <c r="BT96" s="57"/>
      <c r="BU96" s="57"/>
      <c r="BV96" s="57"/>
      <c r="BW96" s="57"/>
      <c r="BX96" s="57"/>
      <c r="BY96" s="57"/>
      <c r="BZ96" s="57"/>
      <c r="CA96" s="57"/>
      <c r="CB96" s="57"/>
      <c r="CC96" s="57"/>
      <c r="CD96" s="57"/>
      <c r="CE96" s="57"/>
      <c r="CF96" s="57"/>
      <c r="CG96" s="57"/>
      <c r="CH96" s="57"/>
      <c r="CI96" s="57"/>
      <c r="CJ96" s="57"/>
      <c r="CK96" s="57"/>
      <c r="CL96" s="57"/>
      <c r="CM96" s="57"/>
      <c r="CN96" s="57"/>
      <c r="CO96" s="57"/>
      <c r="CP96" s="57"/>
      <c r="CQ96" s="57"/>
      <c r="CR96" s="57"/>
      <c r="CS96" s="57"/>
      <c r="CT96" s="57"/>
      <c r="CU96" s="57"/>
      <c r="CV96" s="57"/>
      <c r="CW96" s="57"/>
      <c r="CX96" s="57"/>
      <c r="CY96" s="57"/>
      <c r="CZ96" s="57"/>
      <c r="DA96" s="57"/>
      <c r="DB96" s="57"/>
      <c r="DC96" s="57"/>
      <c r="DD96" s="57"/>
      <c r="DE96" s="57"/>
      <c r="DF96" s="57"/>
      <c r="DG96" s="57"/>
      <c r="DH96" s="57"/>
      <c r="DI96" s="57"/>
      <c r="DJ96" s="57"/>
      <c r="DK96" s="57"/>
      <c r="DL96" s="57"/>
      <c r="DM96" s="57"/>
      <c r="DN96" s="57"/>
      <c r="DO96" s="57"/>
      <c r="DP96" s="57"/>
      <c r="DQ96" s="57"/>
      <c r="DR96" s="57"/>
      <c r="DS96" s="57"/>
      <c r="DT96" s="57"/>
      <c r="DU96" s="57"/>
      <c r="DV96" s="57"/>
      <c r="DW96" s="57"/>
      <c r="DX96" s="57"/>
      <c r="DY96" s="57"/>
      <c r="DZ96" s="57"/>
      <c r="EA96" s="57"/>
      <c r="EB96" s="57"/>
      <c r="EC96" s="57"/>
      <c r="ED96" s="57"/>
      <c r="EE96" s="57"/>
      <c r="EF96" s="57"/>
      <c r="EG96" s="57"/>
      <c r="EH96" s="57"/>
      <c r="EI96" s="57"/>
      <c r="EJ96" s="57"/>
      <c r="EK96" s="57"/>
      <c r="EL96" s="57"/>
      <c r="EM96" s="57"/>
      <c r="EN96" s="57"/>
      <c r="EO96" s="57"/>
      <c r="EP96" s="57"/>
      <c r="EQ96" s="57"/>
      <c r="ER96" s="57"/>
      <c r="ES96" s="57"/>
      <c r="ET96" s="57"/>
      <c r="EU96" s="57"/>
      <c r="EV96" s="57"/>
      <c r="EW96" s="57"/>
      <c r="EX96" s="57"/>
      <c r="EY96" s="57"/>
      <c r="EZ96" s="57"/>
      <c r="FA96" s="57"/>
      <c r="FB96" s="57"/>
      <c r="FC96" s="57"/>
      <c r="FD96" s="57"/>
      <c r="FE96" s="57"/>
      <c r="FF96" s="57"/>
      <c r="FG96" s="57"/>
      <c r="FH96" s="57"/>
      <c r="FI96" s="57"/>
      <c r="FJ96" s="57"/>
      <c r="FK96" s="57"/>
      <c r="FL96" s="57"/>
      <c r="FM96" s="57"/>
      <c r="FN96" s="57"/>
      <c r="FO96" s="57"/>
      <c r="FP96" s="57"/>
      <c r="FQ96" s="57"/>
      <c r="FR96" s="57"/>
      <c r="FS96" s="57"/>
      <c r="FT96" s="57"/>
      <c r="FU96" s="57"/>
      <c r="FV96" s="57"/>
      <c r="FW96" s="57"/>
      <c r="FX96" s="57"/>
      <c r="FY96" s="57"/>
      <c r="FZ96" s="57"/>
      <c r="GA96" s="57"/>
      <c r="GB96" s="57"/>
      <c r="GC96" s="57"/>
      <c r="GD96" s="57"/>
      <c r="GE96" s="57"/>
      <c r="GF96" s="57"/>
      <c r="GG96" s="57"/>
      <c r="GH96" s="57"/>
      <c r="GI96" s="57"/>
      <c r="GJ96" s="57"/>
      <c r="GK96" s="57"/>
      <c r="GL96" s="57"/>
      <c r="GM96" s="57"/>
      <c r="GN96" s="57"/>
      <c r="GO96" s="57"/>
      <c r="GP96" s="57"/>
      <c r="GQ96" s="57"/>
      <c r="GR96" s="57"/>
      <c r="GS96" s="57"/>
      <c r="GT96" s="57"/>
      <c r="GU96" s="57"/>
      <c r="GV96" s="57"/>
      <c r="GW96" s="57"/>
      <c r="GX96" s="57"/>
      <c r="GY96" s="57"/>
      <c r="GZ96" s="57"/>
      <c r="HA96" s="57"/>
      <c r="HB96" s="57"/>
    </row>
    <row r="97" spans="1:210" s="49" customFormat="1" ht="82.9" customHeight="1" x14ac:dyDescent="0.25">
      <c r="A97" s="37">
        <v>79</v>
      </c>
      <c r="B97" s="54" t="str">
        <f>[1]Лист1!B94</f>
        <v xml:space="preserve">Водопроводная сеть </v>
      </c>
      <c r="C97" s="37" t="str">
        <f>[1]Лист1!C94</f>
        <v>Российская Федерация,Краснодарский край, Крымский район, с.Мерчанское</v>
      </c>
      <c r="D97" s="51" t="str">
        <f>[1]Лист1!D94</f>
        <v>23:15:0709000:478</v>
      </c>
      <c r="E97" s="60"/>
      <c r="F97" s="104"/>
      <c r="G97" s="92" t="s">
        <v>165</v>
      </c>
      <c r="H97" s="38">
        <f>[1]Лист1!H94</f>
        <v>9455385.4800000004</v>
      </c>
      <c r="I97" s="41" t="s">
        <v>194</v>
      </c>
      <c r="J97" s="38" t="s">
        <v>193</v>
      </c>
      <c r="K97" s="39" t="str">
        <f>[1]Лист1!K94</f>
        <v>Муниципальное образование Мерчанское сельское поселение Крымского района</v>
      </c>
      <c r="L97" s="37" t="str">
        <f>[1]Лист1!L94</f>
        <v>не зарегистрировано</v>
      </c>
      <c r="M97" s="40"/>
      <c r="N97" s="40"/>
      <c r="O97" s="70"/>
      <c r="P97" s="57"/>
      <c r="Q97" s="57"/>
      <c r="R97" s="57"/>
      <c r="S97" s="57"/>
      <c r="T97" s="57"/>
      <c r="U97" s="57"/>
      <c r="V97" s="57"/>
      <c r="W97" s="57"/>
      <c r="X97" s="57"/>
      <c r="Y97" s="57"/>
      <c r="Z97" s="57"/>
      <c r="AA97" s="57"/>
      <c r="AB97" s="57"/>
      <c r="AC97" s="57"/>
      <c r="AD97" s="57"/>
      <c r="AE97" s="57"/>
      <c r="AF97" s="57"/>
      <c r="AG97" s="57"/>
      <c r="AH97" s="57"/>
      <c r="AI97" s="57"/>
      <c r="AJ97" s="57"/>
      <c r="AK97" s="57"/>
      <c r="AL97" s="57"/>
      <c r="AM97" s="57"/>
      <c r="AN97" s="57"/>
      <c r="AO97" s="57"/>
      <c r="AP97" s="57"/>
      <c r="AQ97" s="57"/>
      <c r="AR97" s="57"/>
      <c r="AS97" s="57"/>
      <c r="AT97" s="57"/>
      <c r="AU97" s="57"/>
      <c r="AV97" s="57"/>
      <c r="AW97" s="57"/>
      <c r="AX97" s="57"/>
      <c r="AY97" s="57"/>
      <c r="AZ97" s="57"/>
      <c r="BA97" s="57"/>
      <c r="BB97" s="57"/>
      <c r="BC97" s="57"/>
      <c r="BD97" s="57"/>
      <c r="BE97" s="57"/>
      <c r="BF97" s="57"/>
      <c r="BG97" s="57"/>
      <c r="BH97" s="57"/>
      <c r="BI97" s="57"/>
      <c r="BJ97" s="57"/>
      <c r="BK97" s="57"/>
      <c r="BL97" s="57"/>
      <c r="BM97" s="57"/>
      <c r="BN97" s="57"/>
      <c r="BO97" s="57"/>
      <c r="BP97" s="57"/>
      <c r="BQ97" s="57"/>
      <c r="BR97" s="57"/>
      <c r="BS97" s="57"/>
      <c r="BT97" s="57"/>
      <c r="BU97" s="57"/>
      <c r="BV97" s="57"/>
      <c r="BW97" s="57"/>
      <c r="BX97" s="57"/>
      <c r="BY97" s="57"/>
      <c r="BZ97" s="57"/>
      <c r="CA97" s="57"/>
      <c r="CB97" s="57"/>
      <c r="CC97" s="57"/>
      <c r="CD97" s="57"/>
      <c r="CE97" s="57"/>
      <c r="CF97" s="57"/>
      <c r="CG97" s="57"/>
      <c r="CH97" s="57"/>
      <c r="CI97" s="57"/>
      <c r="CJ97" s="57"/>
      <c r="CK97" s="57"/>
      <c r="CL97" s="57"/>
      <c r="CM97" s="57"/>
      <c r="CN97" s="57"/>
      <c r="CO97" s="57"/>
      <c r="CP97" s="57"/>
      <c r="CQ97" s="57"/>
      <c r="CR97" s="57"/>
      <c r="CS97" s="57"/>
      <c r="CT97" s="57"/>
      <c r="CU97" s="57"/>
      <c r="CV97" s="57"/>
      <c r="CW97" s="57"/>
      <c r="CX97" s="57"/>
      <c r="CY97" s="57"/>
      <c r="CZ97" s="57"/>
      <c r="DA97" s="57"/>
      <c r="DB97" s="57"/>
      <c r="DC97" s="57"/>
      <c r="DD97" s="57"/>
      <c r="DE97" s="57"/>
      <c r="DF97" s="57"/>
      <c r="DG97" s="57"/>
      <c r="DH97" s="57"/>
      <c r="DI97" s="57"/>
      <c r="DJ97" s="57"/>
      <c r="DK97" s="57"/>
      <c r="DL97" s="57"/>
      <c r="DM97" s="57"/>
      <c r="DN97" s="57"/>
      <c r="DO97" s="57"/>
      <c r="DP97" s="57"/>
      <c r="DQ97" s="57"/>
      <c r="DR97" s="57"/>
      <c r="DS97" s="57"/>
      <c r="DT97" s="57"/>
      <c r="DU97" s="57"/>
      <c r="DV97" s="57"/>
      <c r="DW97" s="57"/>
      <c r="DX97" s="57"/>
      <c r="DY97" s="57"/>
      <c r="DZ97" s="57"/>
      <c r="EA97" s="57"/>
      <c r="EB97" s="57"/>
      <c r="EC97" s="57"/>
      <c r="ED97" s="57"/>
      <c r="EE97" s="57"/>
      <c r="EF97" s="57"/>
      <c r="EG97" s="57"/>
      <c r="EH97" s="57"/>
      <c r="EI97" s="57"/>
      <c r="EJ97" s="57"/>
      <c r="EK97" s="57"/>
      <c r="EL97" s="57"/>
      <c r="EM97" s="57"/>
      <c r="EN97" s="57"/>
      <c r="EO97" s="57"/>
      <c r="EP97" s="57"/>
      <c r="EQ97" s="57"/>
      <c r="ER97" s="57"/>
      <c r="ES97" s="57"/>
      <c r="ET97" s="57"/>
      <c r="EU97" s="57"/>
      <c r="EV97" s="57"/>
      <c r="EW97" s="57"/>
      <c r="EX97" s="57"/>
      <c r="EY97" s="57"/>
      <c r="EZ97" s="57"/>
      <c r="FA97" s="57"/>
      <c r="FB97" s="57"/>
      <c r="FC97" s="57"/>
      <c r="FD97" s="57"/>
      <c r="FE97" s="57"/>
      <c r="FF97" s="57"/>
      <c r="FG97" s="57"/>
      <c r="FH97" s="57"/>
      <c r="FI97" s="57"/>
      <c r="FJ97" s="57"/>
      <c r="FK97" s="57"/>
      <c r="FL97" s="57"/>
      <c r="FM97" s="57"/>
      <c r="FN97" s="57"/>
      <c r="FO97" s="57"/>
      <c r="FP97" s="57"/>
      <c r="FQ97" s="57"/>
      <c r="FR97" s="57"/>
      <c r="FS97" s="57"/>
      <c r="FT97" s="57"/>
      <c r="FU97" s="57"/>
      <c r="FV97" s="57"/>
      <c r="FW97" s="57"/>
      <c r="FX97" s="57"/>
      <c r="FY97" s="57"/>
      <c r="FZ97" s="57"/>
      <c r="GA97" s="57"/>
      <c r="GB97" s="57"/>
      <c r="GC97" s="57"/>
      <c r="GD97" s="57"/>
      <c r="GE97" s="57"/>
      <c r="GF97" s="57"/>
      <c r="GG97" s="57"/>
      <c r="GH97" s="57"/>
      <c r="GI97" s="57"/>
      <c r="GJ97" s="57"/>
      <c r="GK97" s="57"/>
      <c r="GL97" s="57"/>
      <c r="GM97" s="57"/>
      <c r="GN97" s="57"/>
      <c r="GO97" s="57"/>
      <c r="GP97" s="57"/>
      <c r="GQ97" s="57"/>
      <c r="GR97" s="57"/>
      <c r="GS97" s="57"/>
      <c r="GT97" s="57"/>
      <c r="GU97" s="57"/>
      <c r="GV97" s="57"/>
      <c r="GW97" s="57"/>
      <c r="GX97" s="57"/>
      <c r="GY97" s="57"/>
      <c r="GZ97" s="57"/>
      <c r="HA97" s="57"/>
      <c r="HB97" s="57"/>
    </row>
    <row r="98" spans="1:210" s="49" customFormat="1" ht="115.5" customHeight="1" x14ac:dyDescent="0.25">
      <c r="A98" s="37">
        <v>80</v>
      </c>
      <c r="B98" s="54" t="str">
        <f>[1]Лист1!B95</f>
        <v xml:space="preserve">Водопроводная сеть </v>
      </c>
      <c r="C98" s="37" t="str">
        <f>[1]Лист1!C95</f>
        <v>Российская Федерация,Краснодарский край, Крымский район, х.Майоровский</v>
      </c>
      <c r="D98" s="51" t="str">
        <f>[1]Лист1!D95</f>
        <v>23:15:0704001:484</v>
      </c>
      <c r="E98" s="60"/>
      <c r="F98" s="104"/>
      <c r="G98" s="92" t="s">
        <v>165</v>
      </c>
      <c r="H98" s="38">
        <f>[1]Лист1!H95</f>
        <v>384268.67</v>
      </c>
      <c r="I98" s="41" t="s">
        <v>195</v>
      </c>
      <c r="J98" s="38" t="str">
        <f>[1]Лист1!J95</f>
        <v>Постановление о включении имущества в реестр муниципального имущества и казну муниципального образования Крымский район, подтверждено  выпиской из ЕГРН от 22.11.2022г.</v>
      </c>
      <c r="K98" s="39" t="str">
        <f>[1]Лист1!K95</f>
        <v>Мерчанское сельское поселение Крымского района</v>
      </c>
      <c r="L98" s="37" t="str">
        <f>[1]Лист1!L95</f>
        <v>не зарегистрировано</v>
      </c>
      <c r="M98" s="40"/>
      <c r="N98" s="40"/>
      <c r="O98" s="70"/>
      <c r="P98" s="57"/>
      <c r="Q98" s="57"/>
      <c r="R98" s="57"/>
      <c r="S98" s="57"/>
      <c r="T98" s="57"/>
      <c r="U98" s="57"/>
      <c r="V98" s="57"/>
      <c r="W98" s="57"/>
      <c r="X98" s="57"/>
      <c r="Y98" s="57"/>
      <c r="Z98" s="57"/>
      <c r="AA98" s="57"/>
      <c r="AB98" s="57"/>
      <c r="AC98" s="57"/>
      <c r="AD98" s="57"/>
      <c r="AE98" s="57"/>
      <c r="AF98" s="57"/>
      <c r="AG98" s="57"/>
      <c r="AH98" s="57"/>
      <c r="AI98" s="57"/>
      <c r="AJ98" s="57"/>
      <c r="AK98" s="57"/>
      <c r="AL98" s="57"/>
      <c r="AM98" s="57"/>
      <c r="AN98" s="57"/>
      <c r="AO98" s="57"/>
      <c r="AP98" s="57"/>
      <c r="AQ98" s="57"/>
      <c r="AR98" s="57"/>
      <c r="AS98" s="57"/>
      <c r="AT98" s="57"/>
      <c r="AU98" s="57"/>
      <c r="AV98" s="57"/>
      <c r="AW98" s="57"/>
      <c r="AX98" s="57"/>
      <c r="AY98" s="57"/>
      <c r="AZ98" s="57"/>
      <c r="BA98" s="57"/>
      <c r="BB98" s="57"/>
      <c r="BC98" s="57"/>
      <c r="BD98" s="57"/>
      <c r="BE98" s="57"/>
      <c r="BF98" s="57"/>
      <c r="BG98" s="57"/>
      <c r="BH98" s="57"/>
      <c r="BI98" s="57"/>
      <c r="BJ98" s="57"/>
      <c r="BK98" s="57"/>
      <c r="BL98" s="57"/>
      <c r="BM98" s="57"/>
      <c r="BN98" s="57"/>
      <c r="BO98" s="57"/>
      <c r="BP98" s="57"/>
      <c r="BQ98" s="57"/>
      <c r="BR98" s="57"/>
      <c r="BS98" s="57"/>
      <c r="BT98" s="57"/>
      <c r="BU98" s="57"/>
      <c r="BV98" s="57"/>
      <c r="BW98" s="57"/>
      <c r="BX98" s="57"/>
      <c r="BY98" s="57"/>
      <c r="BZ98" s="57"/>
      <c r="CA98" s="57"/>
      <c r="CB98" s="57"/>
      <c r="CC98" s="57"/>
      <c r="CD98" s="57"/>
      <c r="CE98" s="57"/>
      <c r="CF98" s="57"/>
      <c r="CG98" s="57"/>
      <c r="CH98" s="57"/>
      <c r="CI98" s="57"/>
      <c r="CJ98" s="57"/>
      <c r="CK98" s="57"/>
      <c r="CL98" s="57"/>
      <c r="CM98" s="57"/>
      <c r="CN98" s="57"/>
      <c r="CO98" s="57"/>
      <c r="CP98" s="57"/>
      <c r="CQ98" s="57"/>
      <c r="CR98" s="57"/>
      <c r="CS98" s="57"/>
      <c r="CT98" s="57"/>
      <c r="CU98" s="57"/>
      <c r="CV98" s="57"/>
      <c r="CW98" s="57"/>
      <c r="CX98" s="57"/>
      <c r="CY98" s="57"/>
      <c r="CZ98" s="57"/>
      <c r="DA98" s="57"/>
      <c r="DB98" s="57"/>
      <c r="DC98" s="57"/>
      <c r="DD98" s="57"/>
      <c r="DE98" s="57"/>
      <c r="DF98" s="57"/>
      <c r="DG98" s="57"/>
      <c r="DH98" s="57"/>
      <c r="DI98" s="57"/>
      <c r="DJ98" s="57"/>
      <c r="DK98" s="57"/>
      <c r="DL98" s="57"/>
      <c r="DM98" s="57"/>
      <c r="DN98" s="57"/>
      <c r="DO98" s="57"/>
      <c r="DP98" s="57"/>
      <c r="DQ98" s="57"/>
      <c r="DR98" s="57"/>
      <c r="DS98" s="57"/>
      <c r="DT98" s="57"/>
      <c r="DU98" s="57"/>
      <c r="DV98" s="57"/>
      <c r="DW98" s="57"/>
      <c r="DX98" s="57"/>
      <c r="DY98" s="57"/>
      <c r="DZ98" s="57"/>
      <c r="EA98" s="57"/>
      <c r="EB98" s="57"/>
      <c r="EC98" s="57"/>
      <c r="ED98" s="57"/>
      <c r="EE98" s="57"/>
      <c r="EF98" s="57"/>
      <c r="EG98" s="57"/>
      <c r="EH98" s="57"/>
      <c r="EI98" s="57"/>
      <c r="EJ98" s="57"/>
      <c r="EK98" s="57"/>
      <c r="EL98" s="57"/>
      <c r="EM98" s="57"/>
      <c r="EN98" s="57"/>
      <c r="EO98" s="57"/>
      <c r="EP98" s="57"/>
      <c r="EQ98" s="57"/>
      <c r="ER98" s="57"/>
      <c r="ES98" s="57"/>
      <c r="ET98" s="57"/>
      <c r="EU98" s="57"/>
      <c r="EV98" s="57"/>
      <c r="EW98" s="57"/>
      <c r="EX98" s="57"/>
      <c r="EY98" s="57"/>
      <c r="EZ98" s="57"/>
      <c r="FA98" s="57"/>
      <c r="FB98" s="57"/>
      <c r="FC98" s="57"/>
      <c r="FD98" s="57"/>
      <c r="FE98" s="57"/>
      <c r="FF98" s="57"/>
      <c r="FG98" s="57"/>
      <c r="FH98" s="57"/>
      <c r="FI98" s="57"/>
      <c r="FJ98" s="57"/>
      <c r="FK98" s="57"/>
      <c r="FL98" s="57"/>
      <c r="FM98" s="57"/>
      <c r="FN98" s="57"/>
      <c r="FO98" s="57"/>
      <c r="FP98" s="57"/>
      <c r="FQ98" s="57"/>
      <c r="FR98" s="57"/>
      <c r="FS98" s="57"/>
      <c r="FT98" s="57"/>
      <c r="FU98" s="57"/>
      <c r="FV98" s="57"/>
      <c r="FW98" s="57"/>
      <c r="FX98" s="57"/>
      <c r="FY98" s="57"/>
      <c r="FZ98" s="57"/>
      <c r="GA98" s="57"/>
      <c r="GB98" s="57"/>
      <c r="GC98" s="57"/>
      <c r="GD98" s="57"/>
      <c r="GE98" s="57"/>
      <c r="GF98" s="57"/>
      <c r="GG98" s="57"/>
      <c r="GH98" s="57"/>
      <c r="GI98" s="57"/>
      <c r="GJ98" s="57"/>
      <c r="GK98" s="57"/>
      <c r="GL98" s="57"/>
      <c r="GM98" s="57"/>
      <c r="GN98" s="57"/>
      <c r="GO98" s="57"/>
      <c r="GP98" s="57"/>
      <c r="GQ98" s="57"/>
      <c r="GR98" s="57"/>
      <c r="GS98" s="57"/>
      <c r="GT98" s="57"/>
      <c r="GU98" s="57"/>
      <c r="GV98" s="57"/>
      <c r="GW98" s="57"/>
      <c r="GX98" s="57"/>
      <c r="GY98" s="57"/>
      <c r="GZ98" s="57"/>
      <c r="HA98" s="57"/>
      <c r="HB98" s="57"/>
    </row>
    <row r="99" spans="1:210" s="49" customFormat="1" ht="113.25" customHeight="1" x14ac:dyDescent="0.25">
      <c r="A99" s="37">
        <v>81</v>
      </c>
      <c r="B99" s="54" t="str">
        <f>[1]Лист1!B96</f>
        <v xml:space="preserve">Водопроводная сеть </v>
      </c>
      <c r="C99" s="37" t="str">
        <f>[1]Лист1!C96</f>
        <v>Российская Федерация,Краснодарский край, Крымский район, х.Ястребовский</v>
      </c>
      <c r="D99" s="51" t="str">
        <f>[1]Лист1!D96</f>
        <v>23:15:0000000:2001</v>
      </c>
      <c r="E99" s="60"/>
      <c r="F99" s="104"/>
      <c r="G99" s="92" t="s">
        <v>165</v>
      </c>
      <c r="H99" s="38">
        <f>[1]Лист1!H96</f>
        <v>1047865.36</v>
      </c>
      <c r="I99" s="41" t="s">
        <v>196</v>
      </c>
      <c r="J99" s="38" t="str">
        <f>[1]Лист1!J96</f>
        <v>Постановление о включении имущества в реестр муниципального имущества и казну муниципального образования Крымский район, подтверждено  выпиской из ЕГРН от 22.11.2022г.</v>
      </c>
      <c r="K99" s="39" t="str">
        <f>[1]Лист1!K96</f>
        <v>Мерчанское сельское поселение Крымского района</v>
      </c>
      <c r="L99" s="37" t="str">
        <f>[1]Лист1!L96</f>
        <v>не зарегистрировано</v>
      </c>
      <c r="M99" s="40"/>
      <c r="N99" s="40"/>
      <c r="O99" s="70"/>
      <c r="P99" s="57"/>
      <c r="Q99" s="57"/>
      <c r="R99" s="57"/>
      <c r="S99" s="57"/>
      <c r="T99" s="57"/>
      <c r="U99" s="57"/>
      <c r="V99" s="57"/>
      <c r="W99" s="57"/>
      <c r="X99" s="57"/>
      <c r="Y99" s="57"/>
      <c r="Z99" s="57"/>
      <c r="AA99" s="57"/>
      <c r="AB99" s="57"/>
      <c r="AC99" s="57"/>
      <c r="AD99" s="57"/>
      <c r="AE99" s="57"/>
      <c r="AF99" s="57"/>
      <c r="AG99" s="57"/>
      <c r="AH99" s="57"/>
      <c r="AI99" s="57"/>
      <c r="AJ99" s="57"/>
      <c r="AK99" s="57"/>
      <c r="AL99" s="57"/>
      <c r="AM99" s="57"/>
      <c r="AN99" s="57"/>
      <c r="AO99" s="57"/>
      <c r="AP99" s="57"/>
      <c r="AQ99" s="57"/>
      <c r="AR99" s="57"/>
      <c r="AS99" s="57"/>
      <c r="AT99" s="57"/>
      <c r="AU99" s="57"/>
      <c r="AV99" s="57"/>
      <c r="AW99" s="57"/>
      <c r="AX99" s="57"/>
      <c r="AY99" s="57"/>
      <c r="AZ99" s="57"/>
      <c r="BA99" s="57"/>
      <c r="BB99" s="57"/>
      <c r="BC99" s="57"/>
      <c r="BD99" s="57"/>
      <c r="BE99" s="57"/>
      <c r="BF99" s="57"/>
      <c r="BG99" s="57"/>
      <c r="BH99" s="57"/>
      <c r="BI99" s="57"/>
      <c r="BJ99" s="57"/>
      <c r="BK99" s="57"/>
      <c r="BL99" s="57"/>
      <c r="BM99" s="57"/>
      <c r="BN99" s="57"/>
      <c r="BO99" s="57"/>
      <c r="BP99" s="57"/>
      <c r="BQ99" s="57"/>
      <c r="BR99" s="57"/>
      <c r="BS99" s="57"/>
      <c r="BT99" s="57"/>
      <c r="BU99" s="57"/>
      <c r="BV99" s="57"/>
      <c r="BW99" s="57"/>
      <c r="BX99" s="57"/>
      <c r="BY99" s="57"/>
      <c r="BZ99" s="57"/>
      <c r="CA99" s="57"/>
      <c r="CB99" s="57"/>
      <c r="CC99" s="57"/>
      <c r="CD99" s="57"/>
      <c r="CE99" s="57"/>
      <c r="CF99" s="57"/>
      <c r="CG99" s="57"/>
      <c r="CH99" s="57"/>
      <c r="CI99" s="57"/>
      <c r="CJ99" s="57"/>
      <c r="CK99" s="57"/>
      <c r="CL99" s="57"/>
      <c r="CM99" s="57"/>
      <c r="CN99" s="57"/>
      <c r="CO99" s="57"/>
      <c r="CP99" s="57"/>
      <c r="CQ99" s="57"/>
      <c r="CR99" s="57"/>
      <c r="CS99" s="57"/>
      <c r="CT99" s="57"/>
      <c r="CU99" s="57"/>
      <c r="CV99" s="57"/>
      <c r="CW99" s="57"/>
      <c r="CX99" s="57"/>
      <c r="CY99" s="57"/>
      <c r="CZ99" s="57"/>
      <c r="DA99" s="57"/>
      <c r="DB99" s="57"/>
      <c r="DC99" s="57"/>
      <c r="DD99" s="57"/>
      <c r="DE99" s="57"/>
      <c r="DF99" s="57"/>
      <c r="DG99" s="57"/>
      <c r="DH99" s="57"/>
      <c r="DI99" s="57"/>
      <c r="DJ99" s="57"/>
      <c r="DK99" s="57"/>
      <c r="DL99" s="57"/>
      <c r="DM99" s="57"/>
      <c r="DN99" s="57"/>
      <c r="DO99" s="57"/>
      <c r="DP99" s="57"/>
      <c r="DQ99" s="57"/>
      <c r="DR99" s="57"/>
      <c r="DS99" s="57"/>
      <c r="DT99" s="57"/>
      <c r="DU99" s="57"/>
      <c r="DV99" s="57"/>
      <c r="DW99" s="57"/>
      <c r="DX99" s="57"/>
      <c r="DY99" s="57"/>
      <c r="DZ99" s="57"/>
      <c r="EA99" s="57"/>
      <c r="EB99" s="57"/>
      <c r="EC99" s="57"/>
      <c r="ED99" s="57"/>
      <c r="EE99" s="57"/>
      <c r="EF99" s="57"/>
      <c r="EG99" s="57"/>
      <c r="EH99" s="57"/>
      <c r="EI99" s="57"/>
      <c r="EJ99" s="57"/>
      <c r="EK99" s="57"/>
      <c r="EL99" s="57"/>
      <c r="EM99" s="57"/>
      <c r="EN99" s="57"/>
      <c r="EO99" s="57"/>
      <c r="EP99" s="57"/>
      <c r="EQ99" s="57"/>
      <c r="ER99" s="57"/>
      <c r="ES99" s="57"/>
      <c r="ET99" s="57"/>
      <c r="EU99" s="57"/>
      <c r="EV99" s="57"/>
      <c r="EW99" s="57"/>
      <c r="EX99" s="57"/>
      <c r="EY99" s="57"/>
      <c r="EZ99" s="57"/>
      <c r="FA99" s="57"/>
      <c r="FB99" s="57"/>
      <c r="FC99" s="57"/>
      <c r="FD99" s="57"/>
      <c r="FE99" s="57"/>
      <c r="FF99" s="57"/>
      <c r="FG99" s="57"/>
      <c r="FH99" s="57"/>
      <c r="FI99" s="57"/>
      <c r="FJ99" s="57"/>
      <c r="FK99" s="57"/>
      <c r="FL99" s="57"/>
      <c r="FM99" s="57"/>
      <c r="FN99" s="57"/>
      <c r="FO99" s="57"/>
      <c r="FP99" s="57"/>
      <c r="FQ99" s="57"/>
      <c r="FR99" s="57"/>
      <c r="FS99" s="57"/>
      <c r="FT99" s="57"/>
      <c r="FU99" s="57"/>
      <c r="FV99" s="57"/>
      <c r="FW99" s="57"/>
      <c r="FX99" s="57"/>
      <c r="FY99" s="57"/>
      <c r="FZ99" s="57"/>
      <c r="GA99" s="57"/>
      <c r="GB99" s="57"/>
      <c r="GC99" s="57"/>
      <c r="GD99" s="57"/>
      <c r="GE99" s="57"/>
      <c r="GF99" s="57"/>
      <c r="GG99" s="57"/>
      <c r="GH99" s="57"/>
      <c r="GI99" s="57"/>
      <c r="GJ99" s="57"/>
      <c r="GK99" s="57"/>
      <c r="GL99" s="57"/>
      <c r="GM99" s="57"/>
      <c r="GN99" s="57"/>
      <c r="GO99" s="57"/>
      <c r="GP99" s="57"/>
      <c r="GQ99" s="57"/>
      <c r="GR99" s="57"/>
      <c r="GS99" s="57"/>
      <c r="GT99" s="57"/>
      <c r="GU99" s="57"/>
      <c r="GV99" s="57"/>
      <c r="GW99" s="57"/>
      <c r="GX99" s="57"/>
      <c r="GY99" s="57"/>
      <c r="GZ99" s="57"/>
      <c r="HA99" s="57"/>
      <c r="HB99" s="57"/>
    </row>
    <row r="100" spans="1:210" s="49" customFormat="1" ht="117.75" customHeight="1" x14ac:dyDescent="0.25">
      <c r="A100" s="37">
        <v>82</v>
      </c>
      <c r="B100" s="54" t="str">
        <f>[1]Лист1!B97</f>
        <v xml:space="preserve">Водопроводная сеть </v>
      </c>
      <c r="C100" s="37" t="str">
        <f>[1]Лист1!C97</f>
        <v>Российская Федерация,Краснодарский край, Крымский район, х. Мова</v>
      </c>
      <c r="D100" s="51" t="str">
        <f>[1]Лист1!D97</f>
        <v>23:15:0000000:2135</v>
      </c>
      <c r="E100" s="60"/>
      <c r="F100" s="104"/>
      <c r="G100" s="92" t="s">
        <v>165</v>
      </c>
      <c r="H100" s="38">
        <f>[1]Лист1!H97</f>
        <v>1181258.08</v>
      </c>
      <c r="I100" s="41" t="s">
        <v>197</v>
      </c>
      <c r="J100" s="38" t="str">
        <f>[1]Лист1!J97</f>
        <v>Постановление о включении имущества в реестр муниципального имущества и казну муниципального образования Крымский район, подтверждено  выпиской из ЕГРН от  22.02.2022г.</v>
      </c>
      <c r="K100" s="39" t="str">
        <f>[1]Лист1!K97</f>
        <v>Мерчанское сельское поселение Крымского района</v>
      </c>
      <c r="L100" s="37" t="str">
        <f>[1]Лист1!L97</f>
        <v>не зарегистрировано</v>
      </c>
      <c r="M100" s="40"/>
      <c r="N100" s="40"/>
      <c r="O100" s="70"/>
      <c r="P100" s="57"/>
      <c r="Q100" s="57"/>
      <c r="R100" s="57"/>
      <c r="S100" s="57"/>
      <c r="T100" s="57"/>
      <c r="U100" s="57"/>
      <c r="V100" s="57"/>
      <c r="W100" s="57"/>
      <c r="X100" s="57"/>
      <c r="Y100" s="57"/>
      <c r="Z100" s="57"/>
      <c r="AA100" s="57"/>
      <c r="AB100" s="57"/>
      <c r="AC100" s="57"/>
      <c r="AD100" s="57"/>
      <c r="AE100" s="57"/>
      <c r="AF100" s="57"/>
      <c r="AG100" s="57"/>
      <c r="AH100" s="57"/>
      <c r="AI100" s="57"/>
      <c r="AJ100" s="57"/>
      <c r="AK100" s="57"/>
      <c r="AL100" s="57"/>
      <c r="AM100" s="57"/>
      <c r="AN100" s="57"/>
      <c r="AO100" s="57"/>
      <c r="AP100" s="57"/>
      <c r="AQ100" s="57"/>
      <c r="AR100" s="57"/>
      <c r="AS100" s="57"/>
      <c r="AT100" s="57"/>
      <c r="AU100" s="57"/>
      <c r="AV100" s="57"/>
      <c r="AW100" s="57"/>
      <c r="AX100" s="57"/>
      <c r="AY100" s="57"/>
      <c r="AZ100" s="57"/>
      <c r="BA100" s="57"/>
      <c r="BB100" s="57"/>
      <c r="BC100" s="57"/>
      <c r="BD100" s="57"/>
      <c r="BE100" s="57"/>
      <c r="BF100" s="57"/>
      <c r="BG100" s="57"/>
      <c r="BH100" s="57"/>
      <c r="BI100" s="57"/>
      <c r="BJ100" s="57"/>
      <c r="BK100" s="57"/>
      <c r="BL100" s="57"/>
      <c r="BM100" s="57"/>
      <c r="BN100" s="57"/>
      <c r="BO100" s="57"/>
      <c r="BP100" s="57"/>
      <c r="BQ100" s="57"/>
      <c r="BR100" s="57"/>
      <c r="BS100" s="57"/>
      <c r="BT100" s="57"/>
      <c r="BU100" s="57"/>
      <c r="BV100" s="57"/>
      <c r="BW100" s="57"/>
      <c r="BX100" s="57"/>
      <c r="BY100" s="57"/>
      <c r="BZ100" s="57"/>
      <c r="CA100" s="57"/>
      <c r="CB100" s="57"/>
      <c r="CC100" s="57"/>
      <c r="CD100" s="57"/>
      <c r="CE100" s="57"/>
      <c r="CF100" s="57"/>
      <c r="CG100" s="57"/>
      <c r="CH100" s="57"/>
      <c r="CI100" s="57"/>
      <c r="CJ100" s="57"/>
      <c r="CK100" s="57"/>
      <c r="CL100" s="57"/>
      <c r="CM100" s="57"/>
      <c r="CN100" s="57"/>
      <c r="CO100" s="57"/>
      <c r="CP100" s="57"/>
      <c r="CQ100" s="57"/>
      <c r="CR100" s="57"/>
      <c r="CS100" s="57"/>
      <c r="CT100" s="57"/>
      <c r="CU100" s="57"/>
      <c r="CV100" s="57"/>
      <c r="CW100" s="57"/>
      <c r="CX100" s="57"/>
      <c r="CY100" s="57"/>
      <c r="CZ100" s="57"/>
      <c r="DA100" s="57"/>
      <c r="DB100" s="57"/>
      <c r="DC100" s="57"/>
      <c r="DD100" s="57"/>
      <c r="DE100" s="57"/>
      <c r="DF100" s="57"/>
      <c r="DG100" s="57"/>
      <c r="DH100" s="57"/>
      <c r="DI100" s="57"/>
      <c r="DJ100" s="57"/>
      <c r="DK100" s="57"/>
      <c r="DL100" s="57"/>
      <c r="DM100" s="57"/>
      <c r="DN100" s="57"/>
      <c r="DO100" s="57"/>
      <c r="DP100" s="57"/>
      <c r="DQ100" s="57"/>
      <c r="DR100" s="57"/>
      <c r="DS100" s="57"/>
      <c r="DT100" s="57"/>
      <c r="DU100" s="57"/>
      <c r="DV100" s="57"/>
      <c r="DW100" s="57"/>
      <c r="DX100" s="57"/>
      <c r="DY100" s="57"/>
      <c r="DZ100" s="57"/>
      <c r="EA100" s="57"/>
      <c r="EB100" s="57"/>
      <c r="EC100" s="57"/>
      <c r="ED100" s="57"/>
      <c r="EE100" s="57"/>
      <c r="EF100" s="57"/>
      <c r="EG100" s="57"/>
      <c r="EH100" s="57"/>
      <c r="EI100" s="57"/>
      <c r="EJ100" s="57"/>
      <c r="EK100" s="57"/>
      <c r="EL100" s="57"/>
      <c r="EM100" s="57"/>
      <c r="EN100" s="57"/>
      <c r="EO100" s="57"/>
      <c r="EP100" s="57"/>
      <c r="EQ100" s="57"/>
      <c r="ER100" s="57"/>
      <c r="ES100" s="57"/>
      <c r="ET100" s="57"/>
      <c r="EU100" s="57"/>
      <c r="EV100" s="57"/>
      <c r="EW100" s="57"/>
      <c r="EX100" s="57"/>
      <c r="EY100" s="57"/>
      <c r="EZ100" s="57"/>
      <c r="FA100" s="57"/>
      <c r="FB100" s="57"/>
      <c r="FC100" s="57"/>
      <c r="FD100" s="57"/>
      <c r="FE100" s="57"/>
      <c r="FF100" s="57"/>
      <c r="FG100" s="57"/>
      <c r="FH100" s="57"/>
      <c r="FI100" s="57"/>
      <c r="FJ100" s="57"/>
      <c r="FK100" s="57"/>
      <c r="FL100" s="57"/>
      <c r="FM100" s="57"/>
      <c r="FN100" s="57"/>
      <c r="FO100" s="57"/>
      <c r="FP100" s="57"/>
      <c r="FQ100" s="57"/>
      <c r="FR100" s="57"/>
      <c r="FS100" s="57"/>
      <c r="FT100" s="57"/>
      <c r="FU100" s="57"/>
      <c r="FV100" s="57"/>
      <c r="FW100" s="57"/>
      <c r="FX100" s="57"/>
      <c r="FY100" s="57"/>
      <c r="FZ100" s="57"/>
      <c r="GA100" s="57"/>
      <c r="GB100" s="57"/>
      <c r="GC100" s="57"/>
      <c r="GD100" s="57"/>
      <c r="GE100" s="57"/>
      <c r="GF100" s="57"/>
      <c r="GG100" s="57"/>
      <c r="GH100" s="57"/>
      <c r="GI100" s="57"/>
      <c r="GJ100" s="57"/>
      <c r="GK100" s="57"/>
      <c r="GL100" s="57"/>
      <c r="GM100" s="57"/>
      <c r="GN100" s="57"/>
      <c r="GO100" s="57"/>
      <c r="GP100" s="57"/>
      <c r="GQ100" s="57"/>
      <c r="GR100" s="57"/>
      <c r="GS100" s="57"/>
      <c r="GT100" s="57"/>
      <c r="GU100" s="57"/>
      <c r="GV100" s="57"/>
      <c r="GW100" s="57"/>
      <c r="GX100" s="57"/>
      <c r="GY100" s="57"/>
      <c r="GZ100" s="57"/>
      <c r="HA100" s="57"/>
      <c r="HB100" s="57"/>
    </row>
    <row r="101" spans="1:210" s="34" customFormat="1" ht="102" customHeight="1" x14ac:dyDescent="0.25">
      <c r="A101" s="37">
        <v>83</v>
      </c>
      <c r="B101" s="54" t="str">
        <f>[1]Лист1!B98</f>
        <v xml:space="preserve">Водопроводная сеть </v>
      </c>
      <c r="C101" s="37" t="str">
        <f>[1]Лист1!C98</f>
        <v>Российская Федерация,Краснодарский край, Крымский район, х. Веселый</v>
      </c>
      <c r="D101" s="51" t="str">
        <f>[1]Лист1!D98</f>
        <v>23:15:0000000:2192</v>
      </c>
      <c r="E101" s="60"/>
      <c r="F101" s="104"/>
      <c r="G101" s="92" t="s">
        <v>165</v>
      </c>
      <c r="H101" s="38">
        <f>[1]Лист1!H98</f>
        <v>1498547.7</v>
      </c>
      <c r="I101" s="41" t="s">
        <v>198</v>
      </c>
      <c r="J101" s="37" t="str">
        <f>[1]Лист1!J98</f>
        <v>Постановление о включении имущества в реестр муниципального имущества и казну муниципального образования Крымский район, подтверждено  выпиской из ЕГРН от 22.11.2022г.</v>
      </c>
      <c r="K101" s="39" t="str">
        <f>[1]Лист1!K98</f>
        <v>Мерчанское сельское поселение Крымского района</v>
      </c>
      <c r="L101" s="37" t="str">
        <f>[1]Лист1!L98</f>
        <v>не зарегистрировано</v>
      </c>
      <c r="M101" s="40"/>
      <c r="N101" s="40"/>
      <c r="O101" s="70"/>
      <c r="P101" s="57"/>
      <c r="Q101" s="57"/>
      <c r="R101" s="57"/>
      <c r="S101" s="57"/>
      <c r="T101" s="57"/>
      <c r="U101" s="57"/>
      <c r="V101" s="57"/>
      <c r="W101" s="57"/>
      <c r="X101" s="57"/>
      <c r="Y101" s="57"/>
      <c r="Z101" s="57"/>
      <c r="AA101" s="57"/>
      <c r="AB101" s="57"/>
      <c r="AC101" s="57"/>
      <c r="AD101" s="57"/>
      <c r="AE101" s="57"/>
      <c r="AF101" s="57"/>
      <c r="AG101" s="57"/>
      <c r="AH101" s="57"/>
      <c r="AI101" s="57"/>
      <c r="AJ101" s="57"/>
      <c r="AK101" s="57"/>
      <c r="AL101" s="57"/>
      <c r="AM101" s="57"/>
      <c r="AN101" s="57"/>
      <c r="AO101" s="57"/>
      <c r="AP101" s="57"/>
      <c r="AQ101" s="57"/>
      <c r="AR101" s="57"/>
      <c r="AS101" s="57"/>
      <c r="AT101" s="57"/>
      <c r="AU101" s="57"/>
      <c r="AV101" s="57"/>
      <c r="AW101" s="57"/>
      <c r="AX101" s="57"/>
      <c r="AY101" s="57"/>
      <c r="AZ101" s="57"/>
      <c r="BA101" s="57"/>
      <c r="BB101" s="57"/>
      <c r="BC101" s="57"/>
      <c r="BD101" s="57"/>
      <c r="BE101" s="57"/>
      <c r="BF101" s="57"/>
      <c r="BG101" s="57"/>
      <c r="BH101" s="57"/>
      <c r="BI101" s="57"/>
      <c r="BJ101" s="57"/>
      <c r="BK101" s="57"/>
      <c r="BL101" s="57"/>
      <c r="BM101" s="57"/>
      <c r="BN101" s="57"/>
      <c r="BO101" s="57"/>
      <c r="BP101" s="57"/>
      <c r="BQ101" s="57"/>
      <c r="BR101" s="57"/>
      <c r="BS101" s="57"/>
      <c r="BT101" s="57"/>
      <c r="BU101" s="57"/>
      <c r="BV101" s="57"/>
      <c r="BW101" s="57"/>
      <c r="BX101" s="57"/>
      <c r="BY101" s="57"/>
      <c r="BZ101" s="57"/>
      <c r="CA101" s="57"/>
      <c r="CB101" s="57"/>
      <c r="CC101" s="57"/>
      <c r="CD101" s="57"/>
      <c r="CE101" s="57"/>
      <c r="CF101" s="57"/>
      <c r="CG101" s="57"/>
      <c r="CH101" s="57"/>
      <c r="CI101" s="57"/>
      <c r="CJ101" s="57"/>
      <c r="CK101" s="57"/>
      <c r="CL101" s="57"/>
      <c r="CM101" s="57"/>
      <c r="CN101" s="57"/>
      <c r="CO101" s="57"/>
      <c r="CP101" s="57"/>
      <c r="CQ101" s="57"/>
      <c r="CR101" s="57"/>
      <c r="CS101" s="57"/>
      <c r="CT101" s="57"/>
      <c r="CU101" s="57"/>
      <c r="CV101" s="57"/>
      <c r="CW101" s="57"/>
      <c r="CX101" s="57"/>
      <c r="CY101" s="57"/>
      <c r="CZ101" s="57"/>
      <c r="DA101" s="57"/>
      <c r="DB101" s="57"/>
      <c r="DC101" s="57"/>
      <c r="DD101" s="57"/>
      <c r="DE101" s="57"/>
      <c r="DF101" s="57"/>
      <c r="DG101" s="57"/>
      <c r="DH101" s="57"/>
      <c r="DI101" s="57"/>
      <c r="DJ101" s="57"/>
      <c r="DK101" s="57"/>
      <c r="DL101" s="57"/>
      <c r="DM101" s="57"/>
      <c r="DN101" s="57"/>
      <c r="DO101" s="57"/>
      <c r="DP101" s="57"/>
      <c r="DQ101" s="57"/>
      <c r="DR101" s="57"/>
      <c r="DS101" s="57"/>
      <c r="DT101" s="57"/>
      <c r="DU101" s="57"/>
      <c r="DV101" s="57"/>
      <c r="DW101" s="57"/>
      <c r="DX101" s="57"/>
      <c r="DY101" s="57"/>
      <c r="DZ101" s="57"/>
      <c r="EA101" s="57"/>
      <c r="EB101" s="57"/>
      <c r="EC101" s="57"/>
      <c r="ED101" s="57"/>
      <c r="EE101" s="57"/>
      <c r="EF101" s="57"/>
      <c r="EG101" s="57"/>
      <c r="EH101" s="57"/>
      <c r="EI101" s="57"/>
      <c r="EJ101" s="57"/>
      <c r="EK101" s="57"/>
      <c r="EL101" s="57"/>
      <c r="EM101" s="57"/>
      <c r="EN101" s="57"/>
      <c r="EO101" s="57"/>
      <c r="EP101" s="57"/>
      <c r="EQ101" s="57"/>
      <c r="ER101" s="57"/>
      <c r="ES101" s="57"/>
      <c r="ET101" s="57"/>
      <c r="EU101" s="57"/>
      <c r="EV101" s="57"/>
      <c r="EW101" s="57"/>
      <c r="EX101" s="57"/>
      <c r="EY101" s="57"/>
      <c r="EZ101" s="57"/>
      <c r="FA101" s="57"/>
      <c r="FB101" s="57"/>
      <c r="FC101" s="57"/>
      <c r="FD101" s="57"/>
      <c r="FE101" s="57"/>
      <c r="FF101" s="57"/>
      <c r="FG101" s="57"/>
      <c r="FH101" s="57"/>
      <c r="FI101" s="57"/>
      <c r="FJ101" s="57"/>
      <c r="FK101" s="57"/>
      <c r="FL101" s="57"/>
      <c r="FM101" s="57"/>
      <c r="FN101" s="57"/>
      <c r="FO101" s="57"/>
      <c r="FP101" s="57"/>
      <c r="FQ101" s="57"/>
      <c r="FR101" s="57"/>
      <c r="FS101" s="57"/>
      <c r="FT101" s="57"/>
      <c r="FU101" s="57"/>
      <c r="FV101" s="57"/>
      <c r="FW101" s="57"/>
      <c r="FX101" s="57"/>
      <c r="FY101" s="57"/>
      <c r="FZ101" s="57"/>
      <c r="GA101" s="57"/>
      <c r="GB101" s="57"/>
      <c r="GC101" s="57"/>
      <c r="GD101" s="57"/>
      <c r="GE101" s="57"/>
      <c r="GF101" s="57"/>
      <c r="GG101" s="57"/>
      <c r="GH101" s="57"/>
      <c r="GI101" s="57"/>
      <c r="GJ101" s="57"/>
      <c r="GK101" s="57"/>
      <c r="GL101" s="57"/>
      <c r="GM101" s="57"/>
      <c r="GN101" s="57"/>
      <c r="GO101" s="57"/>
      <c r="GP101" s="57"/>
      <c r="GQ101" s="57"/>
      <c r="GR101" s="57"/>
      <c r="GS101" s="57"/>
      <c r="GT101" s="57"/>
      <c r="GU101" s="57"/>
      <c r="GV101" s="57"/>
      <c r="GW101" s="57"/>
      <c r="GX101" s="57"/>
      <c r="GY101" s="57"/>
      <c r="GZ101" s="57"/>
      <c r="HA101" s="57"/>
      <c r="HB101" s="57"/>
    </row>
    <row r="102" spans="1:210" s="56" customFormat="1" ht="66.75" customHeight="1" x14ac:dyDescent="0.25">
      <c r="A102" s="37">
        <v>84</v>
      </c>
      <c r="B102" s="54" t="str">
        <f>[1]Лист1!B99</f>
        <v>Мемориальный комплекс погибшим в ВОВ</v>
      </c>
      <c r="C102" s="37" t="str">
        <f>[1]Лист1!C99</f>
        <v>Краснодарский край, Крымский район, х.Ястребовский, ул.Центральная, 8а</v>
      </c>
      <c r="D102" s="51" t="str">
        <f>[1]Лист1!D99</f>
        <v>23:15:0000000:1463</v>
      </c>
      <c r="E102" s="60" t="s">
        <v>235</v>
      </c>
      <c r="F102" s="104"/>
      <c r="G102" s="92" t="s">
        <v>165</v>
      </c>
      <c r="H102" s="38">
        <f>[1]Лист1!H99</f>
        <v>20189.32</v>
      </c>
      <c r="I102" s="41" t="s">
        <v>199</v>
      </c>
      <c r="J102" s="38" t="str">
        <f>[1]Лист1!J99</f>
        <v>акт о приеме-передачи здания №478 от 27.08.2007г , подтверждено выпиской из ЕГРН от14.08.2019г.</v>
      </c>
      <c r="K102" s="37" t="str">
        <f>[1]Лист1!K99</f>
        <v>Муниципальное образование Мерчанское сельское поселение Крымского района</v>
      </c>
      <c r="L102" s="37" t="str">
        <f>[1]Лист1!L99</f>
        <v>не зарегистрировано</v>
      </c>
      <c r="M102" s="58"/>
      <c r="N102" s="58"/>
      <c r="O102" s="58"/>
      <c r="P102" s="59"/>
      <c r="Q102" s="59"/>
      <c r="R102" s="59"/>
      <c r="S102" s="59"/>
      <c r="T102" s="59"/>
      <c r="U102" s="59"/>
      <c r="V102" s="59"/>
      <c r="W102" s="59"/>
      <c r="X102" s="59"/>
      <c r="Y102" s="59"/>
      <c r="Z102" s="59"/>
      <c r="AA102" s="59"/>
      <c r="AB102" s="59"/>
      <c r="AC102" s="59"/>
      <c r="AD102" s="59"/>
      <c r="AE102" s="59"/>
      <c r="AF102" s="59"/>
      <c r="AG102" s="59"/>
      <c r="AH102" s="59"/>
      <c r="AI102" s="59"/>
      <c r="AJ102" s="59"/>
      <c r="AK102" s="59"/>
      <c r="AL102" s="59"/>
      <c r="AM102" s="59"/>
      <c r="AN102" s="59"/>
      <c r="AO102" s="59"/>
      <c r="AP102" s="59"/>
      <c r="AQ102" s="59"/>
      <c r="AR102" s="59"/>
      <c r="AS102" s="59"/>
      <c r="AT102" s="59"/>
      <c r="AU102" s="59"/>
      <c r="AV102" s="59"/>
      <c r="AW102" s="59"/>
      <c r="AX102" s="59"/>
      <c r="AY102" s="59"/>
      <c r="AZ102" s="59"/>
      <c r="BA102" s="59"/>
      <c r="BB102" s="59"/>
      <c r="BC102" s="59"/>
      <c r="BD102" s="59"/>
      <c r="BE102" s="59"/>
      <c r="BF102" s="59"/>
      <c r="BG102" s="59"/>
      <c r="BH102" s="59"/>
      <c r="BI102" s="59"/>
      <c r="BJ102" s="59"/>
      <c r="BK102" s="59"/>
      <c r="BL102" s="59"/>
      <c r="BM102" s="59"/>
      <c r="BN102" s="59"/>
      <c r="BO102" s="59"/>
      <c r="BP102" s="59"/>
      <c r="BQ102" s="59"/>
      <c r="BR102" s="59"/>
      <c r="BS102" s="59"/>
      <c r="BT102" s="59"/>
      <c r="BU102" s="59"/>
      <c r="BV102" s="59"/>
      <c r="BW102" s="59"/>
      <c r="BX102" s="59"/>
      <c r="BY102" s="59"/>
      <c r="BZ102" s="59"/>
      <c r="CA102" s="59"/>
      <c r="CB102" s="59"/>
      <c r="CC102" s="59"/>
      <c r="CD102" s="59"/>
      <c r="CE102" s="59"/>
      <c r="CF102" s="59"/>
      <c r="CG102" s="59"/>
      <c r="CH102" s="59"/>
      <c r="CI102" s="59"/>
      <c r="CJ102" s="59"/>
      <c r="CK102" s="59"/>
      <c r="CL102" s="59"/>
      <c r="CM102" s="59"/>
      <c r="CN102" s="59"/>
      <c r="CO102" s="59"/>
      <c r="CP102" s="59"/>
      <c r="CQ102" s="59"/>
      <c r="CR102" s="59"/>
      <c r="CS102" s="59"/>
      <c r="CT102" s="59"/>
      <c r="CU102" s="59"/>
      <c r="CV102" s="59"/>
      <c r="CW102" s="59"/>
      <c r="CX102" s="59"/>
      <c r="CY102" s="59"/>
      <c r="CZ102" s="59"/>
      <c r="DA102" s="59"/>
      <c r="DB102" s="59"/>
      <c r="DC102" s="59"/>
      <c r="DD102" s="59"/>
      <c r="DE102" s="59"/>
      <c r="DF102" s="59"/>
      <c r="DG102" s="59"/>
      <c r="DH102" s="59"/>
      <c r="DI102" s="59"/>
      <c r="DJ102" s="59"/>
      <c r="DK102" s="59"/>
      <c r="DL102" s="59"/>
      <c r="DM102" s="59"/>
      <c r="DN102" s="59"/>
      <c r="DO102" s="59"/>
      <c r="DP102" s="59"/>
      <c r="DQ102" s="59"/>
      <c r="DR102" s="59"/>
      <c r="DS102" s="59"/>
      <c r="DT102" s="59"/>
      <c r="DU102" s="59"/>
      <c r="DV102" s="59"/>
      <c r="DW102" s="59"/>
      <c r="DX102" s="59"/>
      <c r="DY102" s="59"/>
      <c r="DZ102" s="59"/>
      <c r="EA102" s="59"/>
      <c r="EB102" s="59"/>
      <c r="EC102" s="59"/>
      <c r="ED102" s="59"/>
      <c r="EE102" s="59"/>
      <c r="EF102" s="59"/>
      <c r="EG102" s="59"/>
      <c r="EH102" s="59"/>
      <c r="EI102" s="59"/>
      <c r="EJ102" s="59"/>
      <c r="EK102" s="59"/>
      <c r="EL102" s="59"/>
      <c r="EM102" s="59"/>
      <c r="EN102" s="59"/>
      <c r="EO102" s="59"/>
      <c r="EP102" s="59"/>
      <c r="EQ102" s="59"/>
      <c r="ER102" s="59"/>
      <c r="ES102" s="59"/>
      <c r="ET102" s="59"/>
      <c r="EU102" s="59"/>
      <c r="EV102" s="59"/>
      <c r="EW102" s="59"/>
      <c r="EX102" s="59"/>
      <c r="EY102" s="59"/>
      <c r="EZ102" s="59"/>
      <c r="FA102" s="59"/>
      <c r="FB102" s="59"/>
      <c r="FC102" s="59"/>
      <c r="FD102" s="59"/>
      <c r="FE102" s="59"/>
      <c r="FF102" s="59"/>
      <c r="FG102" s="59"/>
      <c r="FH102" s="59"/>
      <c r="FI102" s="59"/>
      <c r="FJ102" s="59"/>
      <c r="FK102" s="59"/>
      <c r="FL102" s="59"/>
      <c r="FM102" s="59"/>
      <c r="FN102" s="59"/>
      <c r="FO102" s="59"/>
      <c r="FP102" s="59"/>
      <c r="FQ102" s="59"/>
      <c r="FR102" s="59"/>
      <c r="FS102" s="59"/>
      <c r="FT102" s="59"/>
      <c r="FU102" s="59"/>
      <c r="FV102" s="59"/>
      <c r="FW102" s="59"/>
      <c r="FX102" s="59"/>
      <c r="FY102" s="59"/>
      <c r="FZ102" s="59"/>
      <c r="GA102" s="59"/>
      <c r="GB102" s="59"/>
      <c r="GC102" s="59"/>
      <c r="GD102" s="59"/>
      <c r="GE102" s="59"/>
      <c r="GF102" s="59"/>
      <c r="GG102" s="59"/>
      <c r="GH102" s="59"/>
      <c r="GI102" s="59"/>
      <c r="GJ102" s="59"/>
      <c r="GK102" s="59"/>
      <c r="GL102" s="59"/>
      <c r="GM102" s="59"/>
      <c r="GN102" s="59"/>
      <c r="GO102" s="59"/>
      <c r="GP102" s="59"/>
      <c r="GQ102" s="59"/>
      <c r="GR102" s="59"/>
      <c r="GS102" s="59"/>
      <c r="GT102" s="59"/>
      <c r="GU102" s="59"/>
      <c r="GV102" s="59"/>
      <c r="GW102" s="59"/>
      <c r="GX102" s="59"/>
      <c r="GY102" s="59"/>
      <c r="GZ102" s="59"/>
      <c r="HA102" s="59"/>
      <c r="HB102" s="59"/>
    </row>
    <row r="103" spans="1:210" s="49" customFormat="1" ht="74.25" customHeight="1" x14ac:dyDescent="0.25">
      <c r="A103" s="37">
        <v>85</v>
      </c>
      <c r="B103" s="65" t="str">
        <f>[1]Лист1!B100</f>
        <v>Мемориальный комплекс погибшим в ВОВ</v>
      </c>
      <c r="C103" s="37" t="str">
        <f>[1]Лист1!C100</f>
        <v>Краснодарский край, Крымский район, с.Мерчанское, ул.Мира 2в</v>
      </c>
      <c r="D103" s="51" t="str">
        <f>[1]Лист1!D100</f>
        <v>23:15:0000000:1462</v>
      </c>
      <c r="E103" s="60" t="s">
        <v>236</v>
      </c>
      <c r="F103" s="104"/>
      <c r="G103" s="92" t="s">
        <v>165</v>
      </c>
      <c r="H103" s="38">
        <f>[1]Лист1!H100</f>
        <v>49031.18</v>
      </c>
      <c r="I103" s="41" t="s">
        <v>201</v>
      </c>
      <c r="J103" s="38" t="s">
        <v>200</v>
      </c>
      <c r="K103" s="39" t="str">
        <f>[1]Лист1!K100</f>
        <v>Муниципальное образование Мерчанское сельское поселение Крымского района</v>
      </c>
      <c r="L103" s="37" t="str">
        <f>[1]Лист1!L100</f>
        <v>не зарегистрировано</v>
      </c>
      <c r="M103" s="40"/>
      <c r="N103" s="40"/>
      <c r="O103" s="70"/>
      <c r="P103" s="57"/>
      <c r="Q103" s="57"/>
      <c r="R103" s="57"/>
      <c r="S103" s="57"/>
      <c r="T103" s="57"/>
      <c r="U103" s="57"/>
      <c r="V103" s="57"/>
      <c r="W103" s="57"/>
      <c r="X103" s="57"/>
      <c r="Y103" s="57"/>
      <c r="Z103" s="57"/>
      <c r="AA103" s="57"/>
      <c r="AB103" s="57"/>
      <c r="AC103" s="57"/>
      <c r="AD103" s="57"/>
      <c r="AE103" s="57"/>
      <c r="AF103" s="57"/>
      <c r="AG103" s="57"/>
      <c r="AH103" s="57"/>
      <c r="AI103" s="57"/>
      <c r="AJ103" s="57"/>
      <c r="AK103" s="57"/>
      <c r="AL103" s="57"/>
      <c r="AM103" s="57"/>
      <c r="AN103" s="57"/>
      <c r="AO103" s="57"/>
      <c r="AP103" s="57"/>
      <c r="AQ103" s="57"/>
      <c r="AR103" s="57"/>
      <c r="AS103" s="57"/>
      <c r="AT103" s="57"/>
      <c r="AU103" s="57"/>
      <c r="AV103" s="57"/>
      <c r="AW103" s="57"/>
      <c r="AX103" s="57"/>
      <c r="AY103" s="57"/>
      <c r="AZ103" s="57"/>
      <c r="BA103" s="57"/>
      <c r="BB103" s="57"/>
      <c r="BC103" s="57"/>
      <c r="BD103" s="57"/>
      <c r="BE103" s="57"/>
      <c r="BF103" s="57"/>
      <c r="BG103" s="57"/>
      <c r="BH103" s="57"/>
      <c r="BI103" s="57"/>
      <c r="BJ103" s="57"/>
      <c r="BK103" s="57"/>
      <c r="BL103" s="57"/>
      <c r="BM103" s="57"/>
      <c r="BN103" s="57"/>
      <c r="BO103" s="57"/>
      <c r="BP103" s="57"/>
      <c r="BQ103" s="57"/>
      <c r="BR103" s="57"/>
      <c r="BS103" s="57"/>
      <c r="BT103" s="57"/>
      <c r="BU103" s="57"/>
      <c r="BV103" s="57"/>
      <c r="BW103" s="57"/>
      <c r="BX103" s="57"/>
      <c r="BY103" s="57"/>
      <c r="BZ103" s="57"/>
      <c r="CA103" s="57"/>
      <c r="CB103" s="57"/>
      <c r="CC103" s="57"/>
      <c r="CD103" s="57"/>
      <c r="CE103" s="57"/>
      <c r="CF103" s="57"/>
      <c r="CG103" s="57"/>
      <c r="CH103" s="57"/>
      <c r="CI103" s="57"/>
      <c r="CJ103" s="57"/>
      <c r="CK103" s="57"/>
      <c r="CL103" s="57"/>
      <c r="CM103" s="57"/>
      <c r="CN103" s="57"/>
      <c r="CO103" s="57"/>
      <c r="CP103" s="57"/>
      <c r="CQ103" s="57"/>
      <c r="CR103" s="57"/>
      <c r="CS103" s="57"/>
      <c r="CT103" s="57"/>
      <c r="CU103" s="57"/>
      <c r="CV103" s="57"/>
      <c r="CW103" s="57"/>
      <c r="CX103" s="57"/>
      <c r="CY103" s="57"/>
      <c r="CZ103" s="57"/>
      <c r="DA103" s="57"/>
      <c r="DB103" s="57"/>
      <c r="DC103" s="57"/>
      <c r="DD103" s="57"/>
      <c r="DE103" s="57"/>
      <c r="DF103" s="57"/>
      <c r="DG103" s="57"/>
      <c r="DH103" s="57"/>
      <c r="DI103" s="57"/>
      <c r="DJ103" s="57"/>
      <c r="DK103" s="57"/>
      <c r="DL103" s="57"/>
      <c r="DM103" s="57"/>
      <c r="DN103" s="57"/>
      <c r="DO103" s="57"/>
      <c r="DP103" s="57"/>
      <c r="DQ103" s="57"/>
      <c r="DR103" s="57"/>
      <c r="DS103" s="57"/>
      <c r="DT103" s="57"/>
      <c r="DU103" s="57"/>
      <c r="DV103" s="57"/>
      <c r="DW103" s="57"/>
      <c r="DX103" s="57"/>
      <c r="DY103" s="57"/>
      <c r="DZ103" s="57"/>
      <c r="EA103" s="57"/>
      <c r="EB103" s="57"/>
      <c r="EC103" s="57"/>
      <c r="ED103" s="57"/>
      <c r="EE103" s="57"/>
      <c r="EF103" s="57"/>
      <c r="EG103" s="57"/>
      <c r="EH103" s="57"/>
      <c r="EI103" s="57"/>
      <c r="EJ103" s="57"/>
      <c r="EK103" s="57"/>
      <c r="EL103" s="57"/>
      <c r="EM103" s="57"/>
      <c r="EN103" s="57"/>
      <c r="EO103" s="57"/>
      <c r="EP103" s="57"/>
      <c r="EQ103" s="57"/>
      <c r="ER103" s="57"/>
      <c r="ES103" s="57"/>
      <c r="ET103" s="57"/>
      <c r="EU103" s="57"/>
      <c r="EV103" s="57"/>
      <c r="EW103" s="57"/>
      <c r="EX103" s="57"/>
      <c r="EY103" s="57"/>
      <c r="EZ103" s="57"/>
      <c r="FA103" s="57"/>
      <c r="FB103" s="57"/>
      <c r="FC103" s="57"/>
      <c r="FD103" s="57"/>
      <c r="FE103" s="57"/>
      <c r="FF103" s="57"/>
      <c r="FG103" s="57"/>
      <c r="FH103" s="57"/>
      <c r="FI103" s="57"/>
      <c r="FJ103" s="57"/>
      <c r="FK103" s="57"/>
      <c r="FL103" s="57"/>
      <c r="FM103" s="57"/>
      <c r="FN103" s="57"/>
      <c r="FO103" s="57"/>
      <c r="FP103" s="57"/>
      <c r="FQ103" s="57"/>
      <c r="FR103" s="57"/>
      <c r="FS103" s="57"/>
      <c r="FT103" s="57"/>
      <c r="FU103" s="57"/>
      <c r="FV103" s="57"/>
      <c r="FW103" s="57"/>
      <c r="FX103" s="57"/>
      <c r="FY103" s="57"/>
      <c r="FZ103" s="57"/>
      <c r="GA103" s="57"/>
      <c r="GB103" s="57"/>
      <c r="GC103" s="57"/>
      <c r="GD103" s="57"/>
      <c r="GE103" s="57"/>
      <c r="GF103" s="57"/>
      <c r="GG103" s="57"/>
      <c r="GH103" s="57"/>
      <c r="GI103" s="57"/>
      <c r="GJ103" s="57"/>
      <c r="GK103" s="57"/>
      <c r="GL103" s="57"/>
      <c r="GM103" s="57"/>
      <c r="GN103" s="57"/>
      <c r="GO103" s="57"/>
      <c r="GP103" s="57"/>
      <c r="GQ103" s="57"/>
      <c r="GR103" s="57"/>
      <c r="GS103" s="57"/>
      <c r="GT103" s="57"/>
      <c r="GU103" s="57"/>
      <c r="GV103" s="57"/>
      <c r="GW103" s="57"/>
      <c r="GX103" s="57"/>
      <c r="GY103" s="57"/>
      <c r="GZ103" s="57"/>
      <c r="HA103" s="57"/>
      <c r="HB103" s="57"/>
    </row>
    <row r="104" spans="1:210" s="49" customFormat="1" ht="96.6" customHeight="1" x14ac:dyDescent="0.25">
      <c r="A104" s="37">
        <v>86</v>
      </c>
      <c r="B104" s="65" t="str">
        <f>[1]Лист1!B101</f>
        <v>Памятник жертвам репресий в 30-40гг. 20века</v>
      </c>
      <c r="C104" s="37" t="str">
        <f>[1]Лист1!C101</f>
        <v>Краснодарский край,Крымский район, с.Мерчанское, ул.Пролетарская</v>
      </c>
      <c r="D104" s="51">
        <f>[1]Лист1!D101</f>
        <v>0</v>
      </c>
      <c r="E104" s="60" t="s">
        <v>237</v>
      </c>
      <c r="F104" s="104"/>
      <c r="G104" s="92"/>
      <c r="H104" s="38">
        <f>[1]Лист1!H101</f>
        <v>0</v>
      </c>
      <c r="I104" s="41">
        <f>[1]Лист1!I101</f>
        <v>39321</v>
      </c>
      <c r="J104" s="38" t="str">
        <f>[1]Лист1!J101</f>
        <v>Акт о приеме-передачи здания(сооружения) №479</v>
      </c>
      <c r="K104" s="39" t="str">
        <f>[1]Лист1!K101</f>
        <v>Муниципальное образование Мерчанское сельское поселение Крымского района</v>
      </c>
      <c r="L104" s="37" t="str">
        <f>[1]Лист1!L101</f>
        <v>не зарегистрировано</v>
      </c>
      <c r="M104" s="40"/>
      <c r="N104" s="40"/>
      <c r="O104" s="70"/>
      <c r="P104" s="57"/>
      <c r="Q104" s="57"/>
      <c r="R104" s="57"/>
      <c r="S104" s="57"/>
      <c r="T104" s="57"/>
      <c r="U104" s="57"/>
      <c r="V104" s="57"/>
      <c r="W104" s="57"/>
      <c r="X104" s="57"/>
      <c r="Y104" s="57"/>
      <c r="Z104" s="57"/>
      <c r="AA104" s="57"/>
      <c r="AB104" s="57"/>
      <c r="AC104" s="57"/>
      <c r="AD104" s="57"/>
      <c r="AE104" s="57"/>
      <c r="AF104" s="57"/>
      <c r="AG104" s="57"/>
      <c r="AH104" s="57"/>
      <c r="AI104" s="57"/>
      <c r="AJ104" s="57"/>
      <c r="AK104" s="57"/>
      <c r="AL104" s="57"/>
      <c r="AM104" s="57"/>
      <c r="AN104" s="57"/>
      <c r="AO104" s="57"/>
      <c r="AP104" s="57"/>
      <c r="AQ104" s="57"/>
      <c r="AR104" s="57"/>
      <c r="AS104" s="57"/>
      <c r="AT104" s="57"/>
      <c r="AU104" s="57"/>
      <c r="AV104" s="57"/>
      <c r="AW104" s="57"/>
      <c r="AX104" s="57"/>
      <c r="AY104" s="57"/>
      <c r="AZ104" s="57"/>
      <c r="BA104" s="57"/>
      <c r="BB104" s="57"/>
      <c r="BC104" s="57"/>
      <c r="BD104" s="57"/>
      <c r="BE104" s="57"/>
      <c r="BF104" s="57"/>
      <c r="BG104" s="57"/>
      <c r="BH104" s="57"/>
      <c r="BI104" s="57"/>
      <c r="BJ104" s="57"/>
      <c r="BK104" s="57"/>
      <c r="BL104" s="57"/>
      <c r="BM104" s="57"/>
      <c r="BN104" s="57"/>
      <c r="BO104" s="57"/>
      <c r="BP104" s="57"/>
      <c r="BQ104" s="57"/>
      <c r="BR104" s="57"/>
      <c r="BS104" s="57"/>
      <c r="BT104" s="57"/>
      <c r="BU104" s="57"/>
      <c r="BV104" s="57"/>
      <c r="BW104" s="57"/>
      <c r="BX104" s="57"/>
      <c r="BY104" s="57"/>
      <c r="BZ104" s="57"/>
      <c r="CA104" s="57"/>
      <c r="CB104" s="57"/>
      <c r="CC104" s="57"/>
      <c r="CD104" s="57"/>
      <c r="CE104" s="57"/>
      <c r="CF104" s="57"/>
      <c r="CG104" s="57"/>
      <c r="CH104" s="57"/>
      <c r="CI104" s="57"/>
      <c r="CJ104" s="57"/>
      <c r="CK104" s="57"/>
      <c r="CL104" s="57"/>
      <c r="CM104" s="57"/>
      <c r="CN104" s="57"/>
      <c r="CO104" s="57"/>
      <c r="CP104" s="57"/>
      <c r="CQ104" s="57"/>
      <c r="CR104" s="57"/>
      <c r="CS104" s="57"/>
      <c r="CT104" s="57"/>
      <c r="CU104" s="57"/>
      <c r="CV104" s="57"/>
      <c r="CW104" s="57"/>
      <c r="CX104" s="57"/>
      <c r="CY104" s="57"/>
      <c r="CZ104" s="57"/>
      <c r="DA104" s="57"/>
      <c r="DB104" s="57"/>
      <c r="DC104" s="57"/>
      <c r="DD104" s="57"/>
      <c r="DE104" s="57"/>
      <c r="DF104" s="57"/>
      <c r="DG104" s="57"/>
      <c r="DH104" s="57"/>
      <c r="DI104" s="57"/>
      <c r="DJ104" s="57"/>
      <c r="DK104" s="57"/>
      <c r="DL104" s="57"/>
      <c r="DM104" s="57"/>
      <c r="DN104" s="57"/>
      <c r="DO104" s="57"/>
      <c r="DP104" s="57"/>
      <c r="DQ104" s="57"/>
      <c r="DR104" s="57"/>
      <c r="DS104" s="57"/>
      <c r="DT104" s="57"/>
      <c r="DU104" s="57"/>
      <c r="DV104" s="57"/>
      <c r="DW104" s="57"/>
      <c r="DX104" s="57"/>
      <c r="DY104" s="57"/>
      <c r="DZ104" s="57"/>
      <c r="EA104" s="57"/>
      <c r="EB104" s="57"/>
      <c r="EC104" s="57"/>
      <c r="ED104" s="57"/>
      <c r="EE104" s="57"/>
      <c r="EF104" s="57"/>
      <c r="EG104" s="57"/>
      <c r="EH104" s="57"/>
      <c r="EI104" s="57"/>
      <c r="EJ104" s="57"/>
      <c r="EK104" s="57"/>
      <c r="EL104" s="57"/>
      <c r="EM104" s="57"/>
      <c r="EN104" s="57"/>
      <c r="EO104" s="57"/>
      <c r="EP104" s="57"/>
      <c r="EQ104" s="57"/>
      <c r="ER104" s="57"/>
      <c r="ES104" s="57"/>
      <c r="ET104" s="57"/>
      <c r="EU104" s="57"/>
      <c r="EV104" s="57"/>
      <c r="EW104" s="57"/>
      <c r="EX104" s="57"/>
      <c r="EY104" s="57"/>
      <c r="EZ104" s="57"/>
      <c r="FA104" s="57"/>
      <c r="FB104" s="57"/>
      <c r="FC104" s="57"/>
      <c r="FD104" s="57"/>
      <c r="FE104" s="57"/>
      <c r="FF104" s="57"/>
      <c r="FG104" s="57"/>
      <c r="FH104" s="57"/>
      <c r="FI104" s="57"/>
      <c r="FJ104" s="57"/>
      <c r="FK104" s="57"/>
      <c r="FL104" s="57"/>
      <c r="FM104" s="57"/>
      <c r="FN104" s="57"/>
      <c r="FO104" s="57"/>
      <c r="FP104" s="57"/>
      <c r="FQ104" s="57"/>
      <c r="FR104" s="57"/>
      <c r="FS104" s="57"/>
      <c r="FT104" s="57"/>
      <c r="FU104" s="57"/>
      <c r="FV104" s="57"/>
      <c r="FW104" s="57"/>
      <c r="FX104" s="57"/>
      <c r="FY104" s="57"/>
      <c r="FZ104" s="57"/>
      <c r="GA104" s="57"/>
      <c r="GB104" s="57"/>
      <c r="GC104" s="57"/>
      <c r="GD104" s="57"/>
      <c r="GE104" s="57"/>
      <c r="GF104" s="57"/>
      <c r="GG104" s="57"/>
      <c r="GH104" s="57"/>
      <c r="GI104" s="57"/>
      <c r="GJ104" s="57"/>
      <c r="GK104" s="57"/>
      <c r="GL104" s="57"/>
      <c r="GM104" s="57"/>
      <c r="GN104" s="57"/>
      <c r="GO104" s="57"/>
      <c r="GP104" s="57"/>
      <c r="GQ104" s="57"/>
      <c r="GR104" s="57"/>
      <c r="GS104" s="57"/>
      <c r="GT104" s="57"/>
      <c r="GU104" s="57"/>
      <c r="GV104" s="57"/>
      <c r="GW104" s="57"/>
      <c r="GX104" s="57"/>
      <c r="GY104" s="57"/>
      <c r="GZ104" s="57"/>
      <c r="HA104" s="57"/>
      <c r="HB104" s="57"/>
    </row>
    <row r="105" spans="1:210" s="49" customFormat="1" ht="96.6" customHeight="1" x14ac:dyDescent="0.25">
      <c r="A105" s="37">
        <v>87</v>
      </c>
      <c r="B105" s="65" t="str">
        <f>[1]Лист1!B102</f>
        <v>Автомобильная дорога</v>
      </c>
      <c r="C105" s="37" t="str">
        <f>[1]Лист1!C102</f>
        <v>Мира, Ленина, Советская, Гвардейская</v>
      </c>
      <c r="D105" s="51">
        <f>[1]Лист1!D102</f>
        <v>0</v>
      </c>
      <c r="E105" s="60"/>
      <c r="F105" s="104"/>
      <c r="G105" s="92"/>
      <c r="H105" s="38">
        <f>[1]Лист1!H102</f>
        <v>0</v>
      </c>
      <c r="I105" s="41" t="str">
        <f>[4]Лист1!E45</f>
        <v>5,152 км.</v>
      </c>
      <c r="J105" s="37" t="str">
        <f>[1]Лист1!J102</f>
        <v>Постановление о внесении изменений в постановление администрации Мерчанского сельского поселения Крымского района от 15.сентября 2009 года № 76 " Об утверждении перечня автомобильных дорог общего пользования местного значения, находящихся в муниципальной собственности  Мерчанского сельского поселения Крымского района" № 123 от 14.06.2019г.</v>
      </c>
      <c r="K105" s="39" t="str">
        <f>[1]Лист1!K102</f>
        <v>Муниципальное образование Мерчанское сельское поселение Крымского района</v>
      </c>
      <c r="L105" s="37" t="str">
        <f>[1]Лист1!L102</f>
        <v>не зарегистрировано</v>
      </c>
      <c r="M105" s="40"/>
      <c r="N105" s="40"/>
      <c r="O105" s="70"/>
      <c r="P105" s="57"/>
      <c r="Q105" s="57"/>
      <c r="R105" s="57"/>
      <c r="S105" s="57"/>
      <c r="T105" s="57"/>
      <c r="U105" s="57"/>
      <c r="V105" s="57"/>
      <c r="W105" s="57"/>
      <c r="X105" s="57"/>
      <c r="Y105" s="57"/>
      <c r="Z105" s="57"/>
      <c r="AA105" s="57"/>
      <c r="AB105" s="57"/>
      <c r="AC105" s="57"/>
      <c r="AD105" s="57"/>
      <c r="AE105" s="57"/>
      <c r="AF105" s="57"/>
      <c r="AG105" s="57"/>
      <c r="AH105" s="57"/>
      <c r="AI105" s="57"/>
      <c r="AJ105" s="57"/>
      <c r="AK105" s="57"/>
      <c r="AL105" s="57"/>
      <c r="AM105" s="57"/>
      <c r="AN105" s="57"/>
      <c r="AO105" s="57"/>
      <c r="AP105" s="57"/>
      <c r="AQ105" s="57"/>
      <c r="AR105" s="57"/>
      <c r="AS105" s="57"/>
      <c r="AT105" s="57"/>
      <c r="AU105" s="57"/>
      <c r="AV105" s="57"/>
      <c r="AW105" s="57"/>
      <c r="AX105" s="57"/>
      <c r="AY105" s="57"/>
      <c r="AZ105" s="57"/>
      <c r="BA105" s="57"/>
      <c r="BB105" s="57"/>
      <c r="BC105" s="57"/>
      <c r="BD105" s="57"/>
      <c r="BE105" s="57"/>
      <c r="BF105" s="57"/>
      <c r="BG105" s="57"/>
      <c r="BH105" s="57"/>
      <c r="BI105" s="57"/>
      <c r="BJ105" s="57"/>
      <c r="BK105" s="57"/>
      <c r="BL105" s="57"/>
      <c r="BM105" s="57"/>
      <c r="BN105" s="57"/>
      <c r="BO105" s="57"/>
      <c r="BP105" s="57"/>
      <c r="BQ105" s="57"/>
      <c r="BR105" s="57"/>
      <c r="BS105" s="57"/>
      <c r="BT105" s="57"/>
      <c r="BU105" s="57"/>
      <c r="BV105" s="57"/>
      <c r="BW105" s="57"/>
      <c r="BX105" s="57"/>
      <c r="BY105" s="57"/>
      <c r="BZ105" s="57"/>
      <c r="CA105" s="57"/>
      <c r="CB105" s="57"/>
      <c r="CC105" s="57"/>
      <c r="CD105" s="57"/>
      <c r="CE105" s="57"/>
      <c r="CF105" s="57"/>
      <c r="CG105" s="57"/>
      <c r="CH105" s="57"/>
      <c r="CI105" s="57"/>
      <c r="CJ105" s="57"/>
      <c r="CK105" s="57"/>
      <c r="CL105" s="57"/>
      <c r="CM105" s="57"/>
      <c r="CN105" s="57"/>
      <c r="CO105" s="57"/>
      <c r="CP105" s="57"/>
      <c r="CQ105" s="57"/>
      <c r="CR105" s="57"/>
      <c r="CS105" s="57"/>
      <c r="CT105" s="57"/>
      <c r="CU105" s="57"/>
      <c r="CV105" s="57"/>
      <c r="CW105" s="57"/>
      <c r="CX105" s="57"/>
      <c r="CY105" s="57"/>
      <c r="CZ105" s="57"/>
      <c r="DA105" s="57"/>
      <c r="DB105" s="57"/>
      <c r="DC105" s="57"/>
      <c r="DD105" s="57"/>
      <c r="DE105" s="57"/>
      <c r="DF105" s="57"/>
      <c r="DG105" s="57"/>
      <c r="DH105" s="57"/>
      <c r="DI105" s="57"/>
      <c r="DJ105" s="57"/>
      <c r="DK105" s="57"/>
      <c r="DL105" s="57"/>
      <c r="DM105" s="57"/>
      <c r="DN105" s="57"/>
      <c r="DO105" s="57"/>
      <c r="DP105" s="57"/>
      <c r="DQ105" s="57"/>
      <c r="DR105" s="57"/>
      <c r="DS105" s="57"/>
      <c r="DT105" s="57"/>
      <c r="DU105" s="57"/>
      <c r="DV105" s="57"/>
      <c r="DW105" s="57"/>
      <c r="DX105" s="57"/>
      <c r="DY105" s="57"/>
      <c r="DZ105" s="57"/>
      <c r="EA105" s="57"/>
      <c r="EB105" s="57"/>
      <c r="EC105" s="57"/>
      <c r="ED105" s="57"/>
      <c r="EE105" s="57"/>
      <c r="EF105" s="57"/>
      <c r="EG105" s="57"/>
      <c r="EH105" s="57"/>
      <c r="EI105" s="57"/>
      <c r="EJ105" s="57"/>
      <c r="EK105" s="57"/>
      <c r="EL105" s="57"/>
      <c r="EM105" s="57"/>
      <c r="EN105" s="57"/>
      <c r="EO105" s="57"/>
      <c r="EP105" s="57"/>
      <c r="EQ105" s="57"/>
      <c r="ER105" s="57"/>
      <c r="ES105" s="57"/>
      <c r="ET105" s="57"/>
      <c r="EU105" s="57"/>
      <c r="EV105" s="57"/>
      <c r="EW105" s="57"/>
      <c r="EX105" s="57"/>
      <c r="EY105" s="57"/>
      <c r="EZ105" s="57"/>
      <c r="FA105" s="57"/>
      <c r="FB105" s="57"/>
      <c r="FC105" s="57"/>
      <c r="FD105" s="57"/>
      <c r="FE105" s="57"/>
      <c r="FF105" s="57"/>
      <c r="FG105" s="57"/>
      <c r="FH105" s="57"/>
      <c r="FI105" s="57"/>
      <c r="FJ105" s="57"/>
      <c r="FK105" s="57"/>
      <c r="FL105" s="57"/>
      <c r="FM105" s="57"/>
      <c r="FN105" s="57"/>
      <c r="FO105" s="57"/>
      <c r="FP105" s="57"/>
      <c r="FQ105" s="57"/>
      <c r="FR105" s="57"/>
      <c r="FS105" s="57"/>
      <c r="FT105" s="57"/>
      <c r="FU105" s="57"/>
      <c r="FV105" s="57"/>
      <c r="FW105" s="57"/>
      <c r="FX105" s="57"/>
      <c r="FY105" s="57"/>
      <c r="FZ105" s="57"/>
      <c r="GA105" s="57"/>
      <c r="GB105" s="57"/>
      <c r="GC105" s="57"/>
      <c r="GD105" s="57"/>
      <c r="GE105" s="57"/>
      <c r="GF105" s="57"/>
      <c r="GG105" s="57"/>
      <c r="GH105" s="57"/>
      <c r="GI105" s="57"/>
      <c r="GJ105" s="57"/>
      <c r="GK105" s="57"/>
      <c r="GL105" s="57"/>
      <c r="GM105" s="57"/>
      <c r="GN105" s="57"/>
      <c r="GO105" s="57"/>
      <c r="GP105" s="57"/>
      <c r="GQ105" s="57"/>
      <c r="GR105" s="57"/>
      <c r="GS105" s="57"/>
      <c r="GT105" s="57"/>
      <c r="GU105" s="57"/>
      <c r="GV105" s="57"/>
      <c r="GW105" s="57"/>
      <c r="GX105" s="57"/>
      <c r="GY105" s="57"/>
      <c r="GZ105" s="57"/>
      <c r="HA105" s="57"/>
      <c r="HB105" s="57"/>
    </row>
    <row r="106" spans="1:210" s="49" customFormat="1" ht="98.25" customHeight="1" x14ac:dyDescent="0.25">
      <c r="A106" s="37">
        <v>88</v>
      </c>
      <c r="B106" s="65" t="str">
        <f>[1]Лист1!B103</f>
        <v>Автомобильная дорога</v>
      </c>
      <c r="C106" s="37" t="str">
        <f>[1]Лист1!C103</f>
        <v>Калинина</v>
      </c>
      <c r="D106" s="51">
        <f>[1]Лист1!D103</f>
        <v>0</v>
      </c>
      <c r="E106" s="43"/>
      <c r="F106" s="104"/>
      <c r="G106" s="92"/>
      <c r="H106" s="38">
        <f>[1]Лист1!H103</f>
        <v>0</v>
      </c>
      <c r="I106" s="41" t="str">
        <f>[4]Лист1!E46</f>
        <v>1,7 км.</v>
      </c>
      <c r="J106" s="37" t="str">
        <f>[1]Лист1!J103</f>
        <v>Постановление о внесении изменений в постановление администрации Мерчанского сельского поселения Крымского района от 15.сентября 2009 года № 76 " Об утверждении перечня автомобильных дорог общего пользования местного значения, находящихся в муниципальной собственности  Мерчанского сельского поселения Крымского района" № 123 от 14.06.2019г.</v>
      </c>
      <c r="K106" s="39" t="str">
        <f>[1]Лист1!K103</f>
        <v>Муниципальное образование Мерчанское сельское поселение Крымского района</v>
      </c>
      <c r="L106" s="37" t="str">
        <f>[1]Лист1!L103</f>
        <v>не зарегистрировано</v>
      </c>
      <c r="M106" s="70"/>
      <c r="N106" s="70"/>
      <c r="O106" s="70"/>
      <c r="P106" s="57"/>
      <c r="Q106" s="57"/>
      <c r="R106" s="57"/>
      <c r="S106" s="57"/>
      <c r="T106" s="57"/>
      <c r="U106" s="57"/>
      <c r="V106" s="57"/>
      <c r="W106" s="57"/>
      <c r="X106" s="57"/>
      <c r="Y106" s="57"/>
      <c r="Z106" s="57"/>
      <c r="AA106" s="57"/>
      <c r="AB106" s="57"/>
      <c r="AC106" s="57"/>
      <c r="AD106" s="57"/>
      <c r="AE106" s="57"/>
      <c r="AF106" s="57"/>
      <c r="AG106" s="57"/>
      <c r="AH106" s="57"/>
      <c r="AI106" s="57"/>
      <c r="AJ106" s="57"/>
      <c r="AK106" s="57"/>
      <c r="AL106" s="57"/>
      <c r="AM106" s="57"/>
      <c r="AN106" s="57"/>
      <c r="AO106" s="57"/>
      <c r="AP106" s="57"/>
      <c r="AQ106" s="57"/>
      <c r="AR106" s="57"/>
      <c r="AS106" s="57"/>
      <c r="AT106" s="57"/>
      <c r="AU106" s="57"/>
      <c r="AV106" s="57"/>
      <c r="AW106" s="57"/>
      <c r="AX106" s="57"/>
      <c r="AY106" s="57"/>
      <c r="AZ106" s="57"/>
      <c r="BA106" s="57"/>
      <c r="BB106" s="57"/>
      <c r="BC106" s="57"/>
      <c r="BD106" s="57"/>
      <c r="BE106" s="57"/>
      <c r="BF106" s="57"/>
      <c r="BG106" s="57"/>
      <c r="BH106" s="57"/>
      <c r="BI106" s="57"/>
      <c r="BJ106" s="57"/>
      <c r="BK106" s="57"/>
      <c r="BL106" s="57"/>
      <c r="BM106" s="57"/>
      <c r="BN106" s="57"/>
      <c r="BO106" s="57"/>
      <c r="BP106" s="57"/>
      <c r="BQ106" s="57"/>
      <c r="BR106" s="57"/>
      <c r="BS106" s="57"/>
      <c r="BT106" s="57"/>
      <c r="BU106" s="57"/>
      <c r="BV106" s="57"/>
      <c r="BW106" s="57"/>
      <c r="BX106" s="57"/>
      <c r="BY106" s="57"/>
      <c r="BZ106" s="57"/>
      <c r="CA106" s="57"/>
      <c r="CB106" s="57"/>
      <c r="CC106" s="57"/>
      <c r="CD106" s="57"/>
      <c r="CE106" s="57"/>
      <c r="CF106" s="57"/>
      <c r="CG106" s="57"/>
      <c r="CH106" s="57"/>
      <c r="CI106" s="57"/>
      <c r="CJ106" s="57"/>
      <c r="CK106" s="57"/>
      <c r="CL106" s="57"/>
      <c r="CM106" s="57"/>
      <c r="CN106" s="57"/>
      <c r="CO106" s="57"/>
      <c r="CP106" s="57"/>
    </row>
    <row r="107" spans="1:210" s="49" customFormat="1" ht="100.5" customHeight="1" x14ac:dyDescent="0.25">
      <c r="A107" s="37">
        <v>89</v>
      </c>
      <c r="B107" s="65" t="str">
        <f>[1]Лист1!B104</f>
        <v>Автомобильная дорога щебень</v>
      </c>
      <c r="C107" s="37" t="str">
        <f>[1]Лист1!C104</f>
        <v>Краснодарский край,Крымский район, с.Мерчанское,   переулок Садовый (от д.39 по ул.Калинина, до д.39 по ул. Горького) 0,445 км</v>
      </c>
      <c r="D107" s="51">
        <f>[1]Лист1!D104</f>
        <v>0</v>
      </c>
      <c r="E107" s="43" t="s">
        <v>238</v>
      </c>
      <c r="F107" s="104"/>
      <c r="G107" s="92"/>
      <c r="H107" s="38">
        <f>[1]Лист1!H104</f>
        <v>0</v>
      </c>
      <c r="I107" s="41" t="str">
        <f>[4]Лист1!E47</f>
        <v>0,445 км.</v>
      </c>
      <c r="J107" s="37" t="str">
        <f>[1]Лист1!J104</f>
        <v>Постановление о внесении изменений в постановление администрации Мерчанского сельского поселения Крымского района от 15.сентября 2009 года № 76 " Об утверждении перечня автомобильных дорог общего пользования местного значения, находящихся в муниципальной собственности  Мерчанского сельского поселения Крымского района" № 123 от 14.06.2019г.</v>
      </c>
      <c r="K107" s="39" t="str">
        <f>[1]Лист1!K104</f>
        <v>Муниципальное образование Мерчанское сельское поселение Крымского района</v>
      </c>
      <c r="L107" s="37" t="str">
        <f>[1]Лист1!L104</f>
        <v>не зарегистрировано</v>
      </c>
      <c r="M107" s="70"/>
      <c r="N107" s="70"/>
      <c r="O107" s="70"/>
      <c r="P107" s="57"/>
      <c r="Q107" s="57"/>
      <c r="R107" s="57"/>
      <c r="S107" s="57"/>
      <c r="T107" s="57"/>
      <c r="U107" s="57"/>
      <c r="V107" s="57"/>
      <c r="W107" s="57"/>
      <c r="X107" s="57"/>
      <c r="Y107" s="57"/>
      <c r="Z107" s="57"/>
      <c r="AA107" s="57"/>
      <c r="AB107" s="57"/>
      <c r="AC107" s="57"/>
      <c r="AD107" s="57"/>
      <c r="AE107" s="57"/>
      <c r="AF107" s="57"/>
      <c r="AG107" s="57"/>
      <c r="AH107" s="57"/>
      <c r="AI107" s="57"/>
      <c r="AJ107" s="57"/>
      <c r="AK107" s="57"/>
      <c r="AL107" s="57"/>
      <c r="AM107" s="57"/>
      <c r="AN107" s="57"/>
      <c r="AO107" s="57"/>
      <c r="AP107" s="57"/>
      <c r="AQ107" s="57"/>
      <c r="AR107" s="57"/>
      <c r="AS107" s="57"/>
      <c r="AT107" s="57"/>
      <c r="AU107" s="57"/>
      <c r="AV107" s="57"/>
      <c r="AW107" s="57"/>
      <c r="AX107" s="57"/>
      <c r="AY107" s="57"/>
      <c r="AZ107" s="57"/>
      <c r="BA107" s="57"/>
      <c r="BB107" s="57"/>
      <c r="BC107" s="57"/>
      <c r="BD107" s="57"/>
      <c r="BE107" s="57"/>
      <c r="BF107" s="57"/>
      <c r="BG107" s="57"/>
      <c r="BH107" s="57"/>
      <c r="BI107" s="57"/>
      <c r="BJ107" s="57"/>
      <c r="BK107" s="57"/>
      <c r="BL107" s="57"/>
      <c r="BM107" s="57"/>
      <c r="BN107" s="57"/>
      <c r="BO107" s="57"/>
      <c r="BP107" s="57"/>
      <c r="BQ107" s="57"/>
      <c r="BR107" s="57"/>
      <c r="BS107" s="57"/>
      <c r="BT107" s="57"/>
      <c r="BU107" s="57"/>
      <c r="BV107" s="57"/>
      <c r="BW107" s="57"/>
      <c r="BX107" s="57"/>
      <c r="BY107" s="57"/>
      <c r="BZ107" s="57"/>
      <c r="CA107" s="57"/>
      <c r="CB107" s="57"/>
      <c r="CC107" s="57"/>
      <c r="CD107" s="57"/>
      <c r="CE107" s="57"/>
      <c r="CF107" s="57"/>
      <c r="CG107" s="57"/>
      <c r="CH107" s="57"/>
      <c r="CI107" s="57"/>
      <c r="CJ107" s="57"/>
      <c r="CK107" s="57"/>
      <c r="CL107" s="57"/>
      <c r="CM107" s="57"/>
      <c r="CN107" s="57"/>
      <c r="CO107" s="57"/>
      <c r="CP107" s="57"/>
    </row>
    <row r="108" spans="1:210" s="49" customFormat="1" ht="108" customHeight="1" x14ac:dyDescent="0.25">
      <c r="A108" s="37">
        <v>90</v>
      </c>
      <c r="B108" s="54" t="str">
        <f>[1]Лист1!B105</f>
        <v xml:space="preserve">Автомобильная дорога щебень </v>
      </c>
      <c r="C108" s="37" t="str">
        <f>[1]Лист1!C105</f>
        <v>Краснодарский край, Крымский район, с.Мерчанское, переулок Степной (от д. 49 по ул.Калинина, до д.49 по ул.Советской) 0,296 км</v>
      </c>
      <c r="D108" s="51">
        <f>[1]Лист1!D105</f>
        <v>0</v>
      </c>
      <c r="E108" s="43" t="s">
        <v>239</v>
      </c>
      <c r="F108" s="104"/>
      <c r="G108" s="92"/>
      <c r="H108" s="38">
        <f>[1]Лист1!H105</f>
        <v>0</v>
      </c>
      <c r="I108" s="41" t="str">
        <f>[4]Лист1!E48</f>
        <v>0,296 км.</v>
      </c>
      <c r="J108" s="38" t="str">
        <f>[1]Лист1!J105</f>
        <v>Постановление о внесении изменений в постановление администрации Мерчанского сельского поселения Крымского района от 15.сентября 2009 года № 76 " Об утверждении перечня автомобильных дорог общего пользования местного значения, находящихся в муниципальной собственности  Мерчанского сельского поселения Крымского района" № 123 от 14.06.2019г.</v>
      </c>
      <c r="K108" s="39" t="str">
        <f>[1]Лист1!K105</f>
        <v>Муниципальное образование Мерчанское сельское поселение Крымского района</v>
      </c>
      <c r="L108" s="37" t="str">
        <f>[1]Лист1!L105</f>
        <v>не зарегистрировано</v>
      </c>
      <c r="M108" s="70"/>
      <c r="N108" s="70"/>
      <c r="O108" s="70"/>
      <c r="P108" s="57"/>
      <c r="Q108" s="57"/>
      <c r="R108" s="57"/>
      <c r="S108" s="57"/>
      <c r="T108" s="57"/>
      <c r="U108" s="57"/>
      <c r="V108" s="57"/>
      <c r="W108" s="57"/>
      <c r="X108" s="57"/>
      <c r="Y108" s="57"/>
      <c r="Z108" s="57"/>
      <c r="AA108" s="57"/>
      <c r="AB108" s="57"/>
      <c r="AC108" s="57"/>
      <c r="AD108" s="57"/>
      <c r="AE108" s="57"/>
      <c r="AF108" s="57"/>
      <c r="AG108" s="57"/>
      <c r="AH108" s="57"/>
      <c r="AI108" s="57"/>
      <c r="AJ108" s="57"/>
      <c r="AK108" s="57"/>
      <c r="AL108" s="57"/>
      <c r="AM108" s="57"/>
      <c r="AN108" s="57"/>
      <c r="AO108" s="57"/>
      <c r="AP108" s="57"/>
      <c r="AQ108" s="57"/>
      <c r="AR108" s="57"/>
      <c r="AS108" s="57"/>
      <c r="AT108" s="57"/>
      <c r="AU108" s="57"/>
      <c r="AV108" s="57"/>
      <c r="AW108" s="57"/>
      <c r="AX108" s="57"/>
      <c r="AY108" s="57"/>
      <c r="AZ108" s="57"/>
      <c r="BA108" s="57"/>
      <c r="BB108" s="57"/>
      <c r="BC108" s="57"/>
      <c r="BD108" s="57"/>
      <c r="BE108" s="57"/>
      <c r="BF108" s="57"/>
      <c r="BG108" s="57"/>
      <c r="BH108" s="57"/>
      <c r="BI108" s="57"/>
      <c r="BJ108" s="57"/>
      <c r="BK108" s="57"/>
      <c r="BL108" s="57"/>
      <c r="BM108" s="57"/>
      <c r="BN108" s="57"/>
      <c r="BO108" s="57"/>
      <c r="BP108" s="57"/>
      <c r="BQ108" s="57"/>
      <c r="BR108" s="57"/>
      <c r="BS108" s="57"/>
      <c r="BT108" s="57"/>
      <c r="BU108" s="57"/>
      <c r="BV108" s="57"/>
      <c r="BW108" s="57"/>
      <c r="BX108" s="57"/>
      <c r="BY108" s="57"/>
      <c r="BZ108" s="57"/>
      <c r="CA108" s="57"/>
      <c r="CB108" s="57"/>
      <c r="CC108" s="57"/>
      <c r="CD108" s="57"/>
      <c r="CE108" s="57"/>
      <c r="CF108" s="57"/>
      <c r="CG108" s="57"/>
      <c r="CH108" s="57"/>
      <c r="CI108" s="57"/>
      <c r="CJ108" s="57"/>
      <c r="CK108" s="57"/>
      <c r="CL108" s="57"/>
      <c r="CM108" s="57"/>
      <c r="CN108" s="57"/>
      <c r="CO108" s="57"/>
      <c r="CP108" s="57"/>
    </row>
    <row r="109" spans="1:210" s="49" customFormat="1" ht="108" customHeight="1" x14ac:dyDescent="0.25">
      <c r="A109" s="37">
        <v>91</v>
      </c>
      <c r="B109" s="54" t="str">
        <f>[1]Лист1!B106</f>
        <v>Автомобильная дорога, грунт дорога к кладбищу</v>
      </c>
      <c r="C109" s="37" t="str">
        <f>[1]Лист1!C106</f>
        <v xml:space="preserve">Краснодарский край, Крымский  район, Мерчанское сельское поселение, х.Майороский,ул. Супруненко от д.22 по у.Супруненко до адресного ориентира 650 м </v>
      </c>
      <c r="D109" s="51">
        <f>[1]Лист1!D106</f>
        <v>0</v>
      </c>
      <c r="E109" s="43" t="s">
        <v>240</v>
      </c>
      <c r="F109" s="104"/>
      <c r="G109" s="92"/>
      <c r="H109" s="38">
        <f>[1]Лист1!H106</f>
        <v>0</v>
      </c>
      <c r="I109" s="41" t="str">
        <f>[4]Лист1!E49</f>
        <v>0,440 км.</v>
      </c>
      <c r="J109" s="38" t="str">
        <f>[1]Лист1!J106</f>
        <v>Постановление о внесении изменений в постановление администрации Мерчанского сельского поселения Крымского района от 15.сентября 2009 года № 76 " Об утверждении перечня автомобильных дорог общего пользования местного значения, находящихся в муниципальной собственности  Мерчанского сельского поселения Крымского района" № 123 от 14.06.2019г.</v>
      </c>
      <c r="K109" s="39" t="str">
        <f>[1]Лист1!K106</f>
        <v>Муниципальное образование Мерчанское сельское поселение Крымского района</v>
      </c>
      <c r="L109" s="37" t="str">
        <f>[1]Лист1!L106</f>
        <v>не зарегистрировано</v>
      </c>
      <c r="M109" s="70"/>
      <c r="N109" s="70"/>
      <c r="O109" s="70"/>
      <c r="P109" s="57"/>
      <c r="Q109" s="57"/>
      <c r="R109" s="57"/>
      <c r="S109" s="57"/>
      <c r="T109" s="57"/>
      <c r="U109" s="57"/>
      <c r="V109" s="57"/>
      <c r="W109" s="57"/>
      <c r="X109" s="57"/>
      <c r="Y109" s="57"/>
      <c r="Z109" s="57"/>
      <c r="AA109" s="57"/>
      <c r="AB109" s="57"/>
      <c r="AC109" s="57"/>
      <c r="AD109" s="57"/>
      <c r="AE109" s="57"/>
      <c r="AF109" s="57"/>
      <c r="AG109" s="57"/>
      <c r="AH109" s="57"/>
      <c r="AI109" s="57"/>
      <c r="AJ109" s="57"/>
      <c r="AK109" s="57"/>
      <c r="AL109" s="57"/>
      <c r="AM109" s="57"/>
      <c r="AN109" s="57"/>
      <c r="AO109" s="57"/>
      <c r="AP109" s="57"/>
      <c r="AQ109" s="57"/>
      <c r="AR109" s="57"/>
      <c r="AS109" s="57"/>
      <c r="AT109" s="57"/>
      <c r="AU109" s="57"/>
      <c r="AV109" s="57"/>
      <c r="AW109" s="57"/>
      <c r="AX109" s="57"/>
      <c r="AY109" s="57"/>
      <c r="AZ109" s="57"/>
      <c r="BA109" s="57"/>
      <c r="BB109" s="57"/>
      <c r="BC109" s="57"/>
      <c r="BD109" s="57"/>
      <c r="BE109" s="57"/>
      <c r="BF109" s="57"/>
      <c r="BG109" s="57"/>
      <c r="BH109" s="57"/>
      <c r="BI109" s="57"/>
      <c r="BJ109" s="57"/>
      <c r="BK109" s="57"/>
      <c r="BL109" s="57"/>
      <c r="BM109" s="57"/>
      <c r="BN109" s="57"/>
      <c r="BO109" s="57"/>
      <c r="BP109" s="57"/>
      <c r="BQ109" s="57"/>
      <c r="BR109" s="57"/>
      <c r="BS109" s="57"/>
      <c r="BT109" s="57"/>
      <c r="BU109" s="57"/>
      <c r="BV109" s="57"/>
      <c r="BW109" s="57"/>
      <c r="BX109" s="57"/>
      <c r="BY109" s="57"/>
      <c r="BZ109" s="57"/>
      <c r="CA109" s="57"/>
      <c r="CB109" s="57"/>
      <c r="CC109" s="57"/>
      <c r="CD109" s="57"/>
      <c r="CE109" s="57"/>
      <c r="CF109" s="57"/>
      <c r="CG109" s="57"/>
      <c r="CH109" s="57"/>
      <c r="CI109" s="57"/>
      <c r="CJ109" s="57"/>
      <c r="CK109" s="57"/>
      <c r="CL109" s="57"/>
      <c r="CM109" s="57"/>
      <c r="CN109" s="57"/>
      <c r="CO109" s="57"/>
      <c r="CP109" s="57"/>
    </row>
    <row r="110" spans="1:210" s="49" customFormat="1" ht="93" customHeight="1" x14ac:dyDescent="0.25">
      <c r="A110" s="37">
        <v>92</v>
      </c>
      <c r="B110" s="54" t="str">
        <f>[1]Лист1!B107</f>
        <v>Автомобильная дорога, грунт дорога к кладбищу</v>
      </c>
      <c r="C110" s="37" t="str">
        <f>[1]Лист1!C107</f>
        <v>Краснодарский край, Крымский район,с.Мерчанское, 1,7 км на северо-восток от села Мерчанского</v>
      </c>
      <c r="D110" s="51">
        <f>[1]Лист1!D107</f>
        <v>0</v>
      </c>
      <c r="E110" s="43"/>
      <c r="F110" s="104"/>
      <c r="G110" s="92"/>
      <c r="H110" s="38">
        <f>[1]Лист1!H107</f>
        <v>0</v>
      </c>
      <c r="I110" s="41" t="s">
        <v>202</v>
      </c>
      <c r="J110" s="38" t="str">
        <f>[1]Лист1!J107</f>
        <v>Постановление о внесении изменений в постановление администрации Мерчанского сельского поселения Крымского района от 15.сентября 2009 года № 76 " Об утверждении перечня автомобильных дорог общего пользования местного значения, находящихся в муниципальной собственности  Мерчанского сельского поселения Крымского района" № 123 от 14.06.2019г.</v>
      </c>
      <c r="K110" s="39" t="str">
        <f>[1]Лист1!K107</f>
        <v>Муниципальное образование Мерчанское сельское поселение Крымского района</v>
      </c>
      <c r="L110" s="37" t="str">
        <f>[1]Лист1!L107</f>
        <v>не зарегистрировано</v>
      </c>
      <c r="M110" s="70"/>
      <c r="N110" s="70"/>
      <c r="O110" s="70"/>
      <c r="P110" s="57"/>
      <c r="Q110" s="57"/>
      <c r="R110" s="57"/>
      <c r="S110" s="57"/>
      <c r="T110" s="57"/>
      <c r="U110" s="57"/>
      <c r="V110" s="57"/>
      <c r="W110" s="57"/>
      <c r="X110" s="57"/>
      <c r="Y110" s="57"/>
      <c r="Z110" s="57"/>
      <c r="AA110" s="57"/>
      <c r="AB110" s="57"/>
      <c r="AC110" s="57"/>
      <c r="AD110" s="57"/>
      <c r="AE110" s="57"/>
      <c r="AF110" s="57"/>
      <c r="AG110" s="57"/>
      <c r="AH110" s="57"/>
      <c r="AI110" s="57"/>
      <c r="AJ110" s="57"/>
      <c r="AK110" s="57"/>
      <c r="AL110" s="57"/>
      <c r="AM110" s="57"/>
      <c r="AN110" s="57"/>
      <c r="AO110" s="57"/>
      <c r="AP110" s="57"/>
      <c r="AQ110" s="57"/>
      <c r="AR110" s="57"/>
      <c r="AS110" s="57"/>
      <c r="AT110" s="57"/>
      <c r="AU110" s="57"/>
      <c r="AV110" s="57"/>
      <c r="AW110" s="57"/>
      <c r="AX110" s="57"/>
      <c r="AY110" s="57"/>
      <c r="AZ110" s="57"/>
      <c r="BA110" s="57"/>
      <c r="BB110" s="57"/>
      <c r="BC110" s="57"/>
      <c r="BD110" s="57"/>
      <c r="BE110" s="57"/>
      <c r="BF110" s="57"/>
      <c r="BG110" s="57"/>
      <c r="BH110" s="57"/>
      <c r="BI110" s="57"/>
      <c r="BJ110" s="57"/>
      <c r="BK110" s="57"/>
      <c r="BL110" s="57"/>
      <c r="BM110" s="57"/>
      <c r="BN110" s="57"/>
      <c r="BO110" s="57"/>
      <c r="BP110" s="57"/>
      <c r="BQ110" s="57"/>
      <c r="BR110" s="57"/>
      <c r="BS110" s="57"/>
      <c r="BT110" s="57"/>
      <c r="BU110" s="57"/>
      <c r="BV110" s="57"/>
      <c r="BW110" s="57"/>
      <c r="BX110" s="57"/>
      <c r="BY110" s="57"/>
      <c r="BZ110" s="57"/>
      <c r="CA110" s="57"/>
      <c r="CB110" s="57"/>
      <c r="CC110" s="57"/>
      <c r="CD110" s="57"/>
      <c r="CE110" s="57"/>
      <c r="CF110" s="57"/>
      <c r="CG110" s="57"/>
      <c r="CH110" s="57"/>
      <c r="CI110" s="57"/>
      <c r="CJ110" s="57"/>
      <c r="CK110" s="57"/>
      <c r="CL110" s="57"/>
      <c r="CM110" s="57"/>
      <c r="CN110" s="57"/>
      <c r="CO110" s="57"/>
      <c r="CP110" s="57"/>
    </row>
    <row r="111" spans="1:210" s="50" customFormat="1" ht="81" customHeight="1" x14ac:dyDescent="0.25">
      <c r="A111" s="37">
        <v>93</v>
      </c>
      <c r="B111" s="54" t="str">
        <f>[1]Лист1!B108</f>
        <v>Внутрипоселковая щебёночная дорога</v>
      </c>
      <c r="C111" s="37" t="str">
        <f>[1]Лист1!C108</f>
        <v>Краснодарский край, Крымский район, Мерчанское сельское поселение, х. Мова ,ул.Лесная</v>
      </c>
      <c r="D111" s="51">
        <f>[1]Лист1!D108</f>
        <v>0</v>
      </c>
      <c r="E111" s="43" t="s">
        <v>241</v>
      </c>
      <c r="F111" s="104"/>
      <c r="G111" s="92"/>
      <c r="H111" s="38">
        <f>[1]Лист1!H108</f>
        <v>0</v>
      </c>
      <c r="I111" s="41" t="s">
        <v>203</v>
      </c>
      <c r="J111" s="38" t="str">
        <f>[1]Лист1!J108</f>
        <v>Акт о приеме-передачи здания(сооружения) № 463 от 27.08.2007г.</v>
      </c>
      <c r="K111" s="39" t="str">
        <f>[1]Лист1!K108</f>
        <v xml:space="preserve"> Мерчанское сельское поселение Крымского района</v>
      </c>
      <c r="L111" s="37" t="str">
        <f>[1]Лист1!L108</f>
        <v>не зарегистрировано</v>
      </c>
      <c r="M111" s="66"/>
      <c r="N111" s="66"/>
      <c r="O111" s="66"/>
      <c r="P111" s="67"/>
      <c r="Q111" s="67"/>
      <c r="R111" s="67"/>
      <c r="S111" s="67"/>
      <c r="T111" s="67"/>
      <c r="U111" s="67"/>
      <c r="V111" s="67"/>
      <c r="W111" s="67"/>
      <c r="X111" s="67"/>
      <c r="Y111" s="67"/>
      <c r="Z111" s="67"/>
      <c r="AA111" s="67"/>
      <c r="AB111" s="67"/>
      <c r="AC111" s="67"/>
      <c r="AD111" s="67"/>
      <c r="AE111" s="67"/>
      <c r="AF111" s="67"/>
      <c r="AG111" s="67"/>
      <c r="AH111" s="67"/>
      <c r="AI111" s="67"/>
      <c r="AJ111" s="67"/>
      <c r="AK111" s="67"/>
      <c r="AL111" s="67"/>
      <c r="AM111" s="67"/>
      <c r="AN111" s="67"/>
      <c r="AO111" s="67"/>
      <c r="AP111" s="67"/>
      <c r="AQ111" s="67"/>
      <c r="AR111" s="67"/>
      <c r="AS111" s="67"/>
      <c r="AT111" s="67"/>
      <c r="AU111" s="67"/>
      <c r="AV111" s="67"/>
      <c r="AW111" s="67"/>
      <c r="AX111" s="67"/>
      <c r="AY111" s="67"/>
      <c r="AZ111" s="67"/>
      <c r="BA111" s="67"/>
      <c r="BB111" s="67"/>
      <c r="BC111" s="67"/>
      <c r="BD111" s="67"/>
      <c r="BE111" s="67"/>
      <c r="BF111" s="67"/>
      <c r="BG111" s="67"/>
      <c r="BH111" s="67"/>
      <c r="BI111" s="67"/>
      <c r="BJ111" s="67"/>
      <c r="BK111" s="67"/>
      <c r="BL111" s="67"/>
      <c r="BM111" s="67"/>
      <c r="BN111" s="67"/>
      <c r="BO111" s="67"/>
      <c r="BP111" s="67"/>
      <c r="BQ111" s="67"/>
      <c r="BR111" s="67"/>
      <c r="BS111" s="67"/>
      <c r="BT111" s="67"/>
      <c r="BU111" s="67"/>
      <c r="BV111" s="67"/>
      <c r="BW111" s="67"/>
      <c r="BX111" s="67"/>
      <c r="BY111" s="67"/>
      <c r="BZ111" s="67"/>
      <c r="CA111" s="67"/>
      <c r="CB111" s="67"/>
      <c r="CC111" s="67"/>
      <c r="CD111" s="67"/>
      <c r="CE111" s="67"/>
      <c r="CF111" s="67"/>
      <c r="CG111" s="67"/>
      <c r="CH111" s="67"/>
      <c r="CI111" s="67"/>
      <c r="CJ111" s="67"/>
      <c r="CK111" s="67"/>
      <c r="CL111" s="67"/>
      <c r="CM111" s="67"/>
      <c r="CN111" s="67"/>
      <c r="CO111" s="67"/>
      <c r="CP111" s="67"/>
    </row>
    <row r="112" spans="1:210" s="52" customFormat="1" ht="81" customHeight="1" x14ac:dyDescent="0.25">
      <c r="A112" s="37">
        <v>94</v>
      </c>
      <c r="B112" s="54" t="str">
        <f>[1]Лист1!B109</f>
        <v>Внутрипоселковая щебёночная дорога</v>
      </c>
      <c r="C112" s="37" t="str">
        <f>[1]Лист1!C109</f>
        <v>Краснодарский край,Крымский район, с.Мерчанское, ул.Кирова</v>
      </c>
      <c r="D112" s="68">
        <f>[1]Лист1!D109</f>
        <v>0</v>
      </c>
      <c r="E112" s="43" t="s">
        <v>242</v>
      </c>
      <c r="F112" s="104"/>
      <c r="G112" s="92"/>
      <c r="H112" s="38">
        <f>[1]Лист1!H109</f>
        <v>0</v>
      </c>
      <c r="I112" s="41" t="s">
        <v>205</v>
      </c>
      <c r="J112" s="38" t="s">
        <v>204</v>
      </c>
      <c r="K112" s="39" t="str">
        <f>[1]Лист1!K109</f>
        <v xml:space="preserve"> Мерчанское сельское поселение Крымского района</v>
      </c>
      <c r="L112" s="37" t="str">
        <f>[1]Лист1!L109</f>
        <v>не зарегистрировано</v>
      </c>
      <c r="M112" s="66"/>
      <c r="N112" s="66"/>
      <c r="O112" s="66"/>
      <c r="P112" s="67"/>
      <c r="Q112" s="67"/>
      <c r="R112" s="67"/>
      <c r="S112" s="67"/>
      <c r="T112" s="67"/>
      <c r="U112" s="67"/>
      <c r="V112" s="67"/>
      <c r="W112" s="67"/>
      <c r="X112" s="67"/>
      <c r="Y112" s="67"/>
      <c r="Z112" s="67"/>
      <c r="AA112" s="67"/>
      <c r="AB112" s="67"/>
      <c r="AC112" s="67"/>
      <c r="AD112" s="67"/>
      <c r="AE112" s="67"/>
      <c r="AF112" s="67"/>
      <c r="AG112" s="67"/>
      <c r="AH112" s="67"/>
      <c r="AI112" s="67"/>
      <c r="AJ112" s="67"/>
      <c r="AK112" s="67"/>
      <c r="AL112" s="67"/>
      <c r="AM112" s="67"/>
      <c r="AN112" s="67"/>
      <c r="AO112" s="67"/>
      <c r="AP112" s="67"/>
      <c r="AQ112" s="67"/>
      <c r="AR112" s="67"/>
      <c r="AS112" s="67"/>
      <c r="AT112" s="67"/>
      <c r="AU112" s="67"/>
      <c r="AV112" s="67"/>
      <c r="AW112" s="67"/>
      <c r="AX112" s="67"/>
      <c r="AY112" s="67"/>
      <c r="AZ112" s="67"/>
      <c r="BA112" s="67"/>
      <c r="BB112" s="67"/>
      <c r="BC112" s="67"/>
      <c r="BD112" s="67"/>
      <c r="BE112" s="67"/>
      <c r="BF112" s="67"/>
      <c r="BG112" s="67"/>
      <c r="BH112" s="67"/>
      <c r="BI112" s="67"/>
      <c r="BJ112" s="67"/>
      <c r="BK112" s="67"/>
      <c r="BL112" s="67"/>
      <c r="BM112" s="67"/>
      <c r="BN112" s="67"/>
      <c r="BO112" s="67"/>
      <c r="BP112" s="67"/>
      <c r="BQ112" s="67"/>
      <c r="BR112" s="67"/>
      <c r="BS112" s="67"/>
      <c r="BT112" s="67"/>
      <c r="BU112" s="67"/>
      <c r="BV112" s="67"/>
      <c r="BW112" s="67"/>
      <c r="BX112" s="67"/>
      <c r="BY112" s="67"/>
      <c r="BZ112" s="67"/>
      <c r="CA112" s="67"/>
      <c r="CB112" s="67"/>
      <c r="CC112" s="67"/>
      <c r="CD112" s="67"/>
      <c r="CE112" s="67"/>
      <c r="CF112" s="67"/>
      <c r="CG112" s="67"/>
      <c r="CH112" s="67"/>
      <c r="CI112" s="67"/>
      <c r="CJ112" s="67"/>
      <c r="CK112" s="67"/>
      <c r="CL112" s="67"/>
      <c r="CM112" s="67"/>
      <c r="CN112" s="67"/>
      <c r="CO112" s="67"/>
      <c r="CP112" s="67"/>
    </row>
    <row r="113" spans="1:94" s="50" customFormat="1" ht="81" customHeight="1" x14ac:dyDescent="0.25">
      <c r="A113" s="37">
        <v>95</v>
      </c>
      <c r="B113" s="54" t="str">
        <f>[1]Лист1!B110</f>
        <v xml:space="preserve">Внутри поселковая щебёночная дорога </v>
      </c>
      <c r="C113" s="37" t="str">
        <f>[1]Лист1!C110</f>
        <v>Краснодарский край,Крымский район, с.Мерчанское сельское поселение,х.Мова,ул. Чапаева</v>
      </c>
      <c r="D113" s="51">
        <f>[1]Лист1!D110</f>
        <v>0</v>
      </c>
      <c r="E113" s="43"/>
      <c r="F113" s="104"/>
      <c r="G113" s="92"/>
      <c r="H113" s="38">
        <f>[1]Лист1!H110</f>
        <v>0</v>
      </c>
      <c r="I113" s="41" t="s">
        <v>207</v>
      </c>
      <c r="J113" s="38" t="s">
        <v>206</v>
      </c>
      <c r="K113" s="39" t="str">
        <f>[1]Лист1!K110</f>
        <v>Мерчанское сельское поселение Крымского района</v>
      </c>
      <c r="L113" s="37" t="str">
        <f>[1]Лист1!L110</f>
        <v>не зарегистрировано</v>
      </c>
      <c r="M113" s="66"/>
      <c r="N113" s="66"/>
      <c r="O113" s="66"/>
      <c r="P113" s="67"/>
      <c r="Q113" s="67"/>
      <c r="R113" s="67"/>
      <c r="S113" s="67"/>
      <c r="T113" s="67"/>
      <c r="U113" s="67"/>
      <c r="V113" s="67"/>
      <c r="W113" s="67"/>
      <c r="X113" s="67"/>
      <c r="Y113" s="67"/>
      <c r="Z113" s="67"/>
      <c r="AA113" s="67"/>
      <c r="AB113" s="67"/>
      <c r="AC113" s="67"/>
      <c r="AD113" s="67"/>
      <c r="AE113" s="67"/>
      <c r="AF113" s="67"/>
      <c r="AG113" s="67"/>
      <c r="AH113" s="67"/>
      <c r="AI113" s="67"/>
      <c r="AJ113" s="67"/>
      <c r="AK113" s="67"/>
      <c r="AL113" s="67"/>
      <c r="AM113" s="67"/>
      <c r="AN113" s="67"/>
      <c r="AO113" s="67"/>
      <c r="AP113" s="67"/>
      <c r="AQ113" s="67"/>
      <c r="AR113" s="67"/>
      <c r="AS113" s="67"/>
      <c r="AT113" s="67"/>
      <c r="AU113" s="67"/>
      <c r="AV113" s="67"/>
      <c r="AW113" s="67"/>
      <c r="AX113" s="67"/>
      <c r="AY113" s="67"/>
      <c r="AZ113" s="67"/>
      <c r="BA113" s="67"/>
      <c r="BB113" s="67"/>
      <c r="BC113" s="67"/>
      <c r="BD113" s="67"/>
      <c r="BE113" s="67"/>
      <c r="BF113" s="67"/>
      <c r="BG113" s="67"/>
      <c r="BH113" s="67"/>
      <c r="BI113" s="67"/>
      <c r="BJ113" s="67"/>
      <c r="BK113" s="67"/>
      <c r="BL113" s="67"/>
      <c r="BM113" s="67"/>
      <c r="BN113" s="67"/>
      <c r="BO113" s="67"/>
      <c r="BP113" s="67"/>
      <c r="BQ113" s="67"/>
      <c r="BR113" s="67"/>
      <c r="BS113" s="67"/>
      <c r="BT113" s="67"/>
      <c r="BU113" s="67"/>
      <c r="BV113" s="67"/>
      <c r="BW113" s="67"/>
      <c r="BX113" s="67"/>
      <c r="BY113" s="67"/>
      <c r="BZ113" s="67"/>
      <c r="CA113" s="67"/>
      <c r="CB113" s="67"/>
      <c r="CC113" s="67"/>
      <c r="CD113" s="67"/>
      <c r="CE113" s="67"/>
      <c r="CF113" s="67"/>
      <c r="CG113" s="67"/>
      <c r="CH113" s="67"/>
      <c r="CI113" s="67"/>
      <c r="CJ113" s="67"/>
      <c r="CK113" s="67"/>
      <c r="CL113" s="67"/>
      <c r="CM113" s="67"/>
      <c r="CN113" s="67"/>
      <c r="CO113" s="67"/>
      <c r="CP113" s="67"/>
    </row>
    <row r="114" spans="1:94" s="52" customFormat="1" ht="144" customHeight="1" x14ac:dyDescent="0.25">
      <c r="A114" s="37">
        <v>96</v>
      </c>
      <c r="B114" s="54" t="str">
        <f>[1]Лист1!B111</f>
        <v xml:space="preserve">Внутри поселковая щебёночная дорога  </v>
      </c>
      <c r="C114" s="37" t="str">
        <f>[1]Лист1!C111</f>
        <v>Краснодарский край,Крымский район, Мерчанское сельское поселение, х.Веселый,ул. Мичурина от д.4</v>
      </c>
      <c r="D114" s="51">
        <f>[1]Лист1!D111</f>
        <v>0</v>
      </c>
      <c r="E114" s="43"/>
      <c r="F114" s="104"/>
      <c r="G114" s="92"/>
      <c r="H114" s="38">
        <f>[1]Лист1!H111</f>
        <v>0</v>
      </c>
      <c r="I114" s="41" t="s">
        <v>209</v>
      </c>
      <c r="J114" s="37" t="s">
        <v>208</v>
      </c>
      <c r="K114" s="39" t="str">
        <f>[1]Лист1!K111</f>
        <v>Мерчанское сельское поселение Крымского района</v>
      </c>
      <c r="L114" s="37" t="str">
        <f>[1]Лист1!L111</f>
        <v>не зарегистрировано</v>
      </c>
      <c r="M114" s="66"/>
      <c r="N114" s="66"/>
      <c r="O114" s="66"/>
      <c r="P114" s="67"/>
      <c r="Q114" s="67"/>
      <c r="R114" s="67"/>
      <c r="S114" s="67"/>
      <c r="T114" s="67"/>
      <c r="U114" s="67"/>
      <c r="V114" s="67"/>
      <c r="W114" s="67"/>
      <c r="X114" s="67"/>
      <c r="Y114" s="67"/>
      <c r="Z114" s="67"/>
      <c r="AA114" s="67"/>
      <c r="AB114" s="67"/>
      <c r="AC114" s="67"/>
      <c r="AD114" s="67"/>
      <c r="AE114" s="67"/>
      <c r="AF114" s="67"/>
      <c r="AG114" s="67"/>
      <c r="AH114" s="67"/>
      <c r="AI114" s="67"/>
      <c r="AJ114" s="67"/>
      <c r="AK114" s="67"/>
      <c r="AL114" s="67"/>
      <c r="AM114" s="67"/>
      <c r="AN114" s="67"/>
      <c r="AO114" s="67"/>
      <c r="AP114" s="67"/>
      <c r="AQ114" s="67"/>
      <c r="AR114" s="67"/>
      <c r="AS114" s="67"/>
      <c r="AT114" s="67"/>
      <c r="AU114" s="67"/>
      <c r="AV114" s="67"/>
      <c r="AW114" s="67"/>
      <c r="AX114" s="67"/>
      <c r="AY114" s="67"/>
      <c r="AZ114" s="67"/>
      <c r="BA114" s="67"/>
      <c r="BB114" s="67"/>
      <c r="BC114" s="67"/>
      <c r="BD114" s="67"/>
      <c r="BE114" s="67"/>
      <c r="BF114" s="67"/>
      <c r="BG114" s="67"/>
      <c r="BH114" s="67"/>
      <c r="BI114" s="67"/>
      <c r="BJ114" s="67"/>
      <c r="BK114" s="67"/>
      <c r="BL114" s="67"/>
      <c r="BM114" s="67"/>
      <c r="BN114" s="67"/>
      <c r="BO114" s="67"/>
      <c r="BP114" s="67"/>
      <c r="BQ114" s="67"/>
      <c r="BR114" s="67"/>
      <c r="BS114" s="67"/>
      <c r="BT114" s="67"/>
      <c r="BU114" s="67"/>
      <c r="BV114" s="67"/>
      <c r="BW114" s="67"/>
      <c r="BX114" s="67"/>
      <c r="BY114" s="67"/>
      <c r="BZ114" s="67"/>
      <c r="CA114" s="67"/>
      <c r="CB114" s="67"/>
      <c r="CC114" s="67"/>
      <c r="CD114" s="67"/>
      <c r="CE114" s="67"/>
      <c r="CF114" s="67"/>
      <c r="CG114" s="67"/>
      <c r="CH114" s="67"/>
      <c r="CI114" s="67"/>
      <c r="CJ114" s="67"/>
      <c r="CK114" s="67"/>
      <c r="CL114" s="67"/>
      <c r="CM114" s="67"/>
      <c r="CN114" s="67"/>
      <c r="CO114" s="67"/>
      <c r="CP114" s="67"/>
    </row>
    <row r="115" spans="1:94" s="52" customFormat="1" ht="87.75" customHeight="1" x14ac:dyDescent="0.25">
      <c r="A115" s="37">
        <v>97</v>
      </c>
      <c r="B115" s="54" t="str">
        <f>[1]Лист1!B112</f>
        <v xml:space="preserve">Внутри поселковая щебёночная дорога  </v>
      </c>
      <c r="C115" s="37" t="str">
        <f>[1]Лист1!C112</f>
        <v>Краснодарский край, Крымский район, Мерчанское сельское поселение, х.Ястребовский, ул.Центральная,ул. Вешневая.ул. Бригадная</v>
      </c>
      <c r="D115" s="51">
        <f>[1]Лист1!D112</f>
        <v>0</v>
      </c>
      <c r="E115" s="43"/>
      <c r="F115" s="104"/>
      <c r="G115" s="92"/>
      <c r="H115" s="69">
        <f>[1]Лист1!H112</f>
        <v>0</v>
      </c>
      <c r="I115" s="41" t="s">
        <v>211</v>
      </c>
      <c r="J115" s="37" t="s">
        <v>210</v>
      </c>
      <c r="K115" s="39" t="str">
        <f>[1]Лист1!K112</f>
        <v>Муниципальное образование Мерчанское сельское поселение Крымского района</v>
      </c>
      <c r="L115" s="37" t="str">
        <f>[1]Лист1!L112</f>
        <v>не зарегистрировано</v>
      </c>
      <c r="M115" s="66"/>
      <c r="N115" s="66"/>
      <c r="O115" s="66"/>
      <c r="P115" s="67"/>
      <c r="Q115" s="67"/>
      <c r="R115" s="67"/>
      <c r="S115" s="67"/>
      <c r="T115" s="67"/>
      <c r="U115" s="67"/>
      <c r="V115" s="67"/>
      <c r="W115" s="67"/>
      <c r="X115" s="67"/>
      <c r="Y115" s="67"/>
      <c r="Z115" s="67"/>
      <c r="AA115" s="67"/>
      <c r="AB115" s="67"/>
      <c r="AC115" s="67"/>
      <c r="AD115" s="67"/>
      <c r="AE115" s="67"/>
      <c r="AF115" s="67"/>
      <c r="AG115" s="67"/>
      <c r="AH115" s="67"/>
      <c r="AI115" s="67"/>
      <c r="AJ115" s="67"/>
      <c r="AK115" s="67"/>
      <c r="AL115" s="67"/>
      <c r="AM115" s="67"/>
      <c r="AN115" s="67"/>
      <c r="AO115" s="67"/>
      <c r="AP115" s="67"/>
      <c r="AQ115" s="67"/>
      <c r="AR115" s="67"/>
      <c r="AS115" s="67"/>
      <c r="AT115" s="67"/>
      <c r="AU115" s="67"/>
      <c r="AV115" s="67"/>
      <c r="AW115" s="67"/>
      <c r="AX115" s="67"/>
      <c r="AY115" s="67"/>
      <c r="AZ115" s="67"/>
      <c r="BA115" s="67"/>
      <c r="BB115" s="67"/>
      <c r="BC115" s="67"/>
      <c r="BD115" s="67"/>
      <c r="BE115" s="67"/>
      <c r="BF115" s="67"/>
      <c r="BG115" s="67"/>
      <c r="BH115" s="67"/>
      <c r="BI115" s="67"/>
      <c r="BJ115" s="67"/>
      <c r="BK115" s="67"/>
      <c r="BL115" s="67"/>
      <c r="BM115" s="67"/>
      <c r="BN115" s="67"/>
      <c r="BO115" s="67"/>
      <c r="BP115" s="67"/>
      <c r="BQ115" s="67"/>
      <c r="BR115" s="67"/>
      <c r="BS115" s="67"/>
      <c r="BT115" s="67"/>
      <c r="BU115" s="67"/>
      <c r="BV115" s="67"/>
      <c r="BW115" s="67"/>
      <c r="BX115" s="67"/>
      <c r="BY115" s="67"/>
      <c r="BZ115" s="67"/>
      <c r="CA115" s="67"/>
      <c r="CB115" s="67"/>
      <c r="CC115" s="67"/>
      <c r="CD115" s="67"/>
      <c r="CE115" s="67"/>
      <c r="CF115" s="67"/>
      <c r="CG115" s="67"/>
      <c r="CH115" s="67"/>
      <c r="CI115" s="67"/>
      <c r="CJ115" s="67"/>
      <c r="CK115" s="67"/>
      <c r="CL115" s="67"/>
      <c r="CM115" s="67"/>
      <c r="CN115" s="67"/>
      <c r="CO115" s="67"/>
      <c r="CP115" s="67"/>
    </row>
    <row r="116" spans="1:94" s="50" customFormat="1" ht="81" customHeight="1" x14ac:dyDescent="0.25">
      <c r="A116" s="37">
        <v>98</v>
      </c>
      <c r="B116" s="54" t="str">
        <f>[1]Лист1!B113</f>
        <v>Внутрипоселковая асфальтная дорога</v>
      </c>
      <c r="C116" s="37" t="str">
        <f>[1]Лист1!C113</f>
        <v>Краснодарский край, Крымский район, с.Мерчанское,ул. Горького</v>
      </c>
      <c r="D116" s="51">
        <f>[1]Лист1!D113</f>
        <v>0</v>
      </c>
      <c r="E116" s="43"/>
      <c r="F116" s="104"/>
      <c r="G116" s="92"/>
      <c r="H116" s="38">
        <f>[1]Лист1!H113</f>
        <v>0</v>
      </c>
      <c r="I116" s="41" t="s">
        <v>209</v>
      </c>
      <c r="J116" s="37" t="s">
        <v>212</v>
      </c>
      <c r="K116" s="39" t="str">
        <f>[1]Лист1!K113</f>
        <v xml:space="preserve"> Мерчанское сельское поселение Крымского района</v>
      </c>
      <c r="L116" s="37" t="str">
        <f>[1]Лист1!L113</f>
        <v>не зарегистрировано</v>
      </c>
      <c r="M116" s="66"/>
      <c r="N116" s="66"/>
      <c r="O116" s="66"/>
      <c r="P116" s="67"/>
      <c r="Q116" s="67"/>
      <c r="R116" s="67"/>
      <c r="S116" s="67"/>
      <c r="T116" s="67"/>
      <c r="U116" s="67"/>
      <c r="V116" s="67"/>
      <c r="W116" s="67"/>
      <c r="X116" s="67"/>
      <c r="Y116" s="67"/>
      <c r="Z116" s="67"/>
      <c r="AA116" s="67"/>
      <c r="AB116" s="67"/>
      <c r="AC116" s="67"/>
      <c r="AD116" s="67"/>
      <c r="AE116" s="67"/>
      <c r="AF116" s="67"/>
      <c r="AG116" s="67"/>
      <c r="AH116" s="67"/>
      <c r="AI116" s="67"/>
      <c r="AJ116" s="67"/>
      <c r="AK116" s="67"/>
      <c r="AL116" s="67"/>
      <c r="AM116" s="67"/>
      <c r="AN116" s="67"/>
      <c r="AO116" s="67"/>
      <c r="AP116" s="67"/>
      <c r="AQ116" s="67"/>
      <c r="AR116" s="67"/>
      <c r="AS116" s="67"/>
      <c r="AT116" s="67"/>
      <c r="AU116" s="67"/>
      <c r="AV116" s="67"/>
      <c r="AW116" s="67"/>
      <c r="AX116" s="67"/>
      <c r="AY116" s="67"/>
      <c r="AZ116" s="67"/>
      <c r="BA116" s="67"/>
      <c r="BB116" s="67"/>
      <c r="BC116" s="67"/>
      <c r="BD116" s="67"/>
      <c r="BE116" s="67"/>
      <c r="BF116" s="67"/>
      <c r="BG116" s="67"/>
      <c r="BH116" s="67"/>
      <c r="BI116" s="67"/>
      <c r="BJ116" s="67"/>
      <c r="BK116" s="67"/>
      <c r="BL116" s="67"/>
      <c r="BM116" s="67"/>
      <c r="BN116" s="67"/>
      <c r="BO116" s="67"/>
      <c r="BP116" s="67"/>
      <c r="BQ116" s="67"/>
      <c r="BR116" s="67"/>
      <c r="BS116" s="67"/>
      <c r="BT116" s="67"/>
      <c r="BU116" s="67"/>
      <c r="BV116" s="67"/>
      <c r="BW116" s="67"/>
      <c r="BX116" s="67"/>
      <c r="BY116" s="67"/>
      <c r="BZ116" s="67"/>
      <c r="CA116" s="67"/>
      <c r="CB116" s="67"/>
      <c r="CC116" s="67"/>
      <c r="CD116" s="67"/>
      <c r="CE116" s="67"/>
      <c r="CF116" s="67"/>
      <c r="CG116" s="67"/>
      <c r="CH116" s="67"/>
      <c r="CI116" s="67"/>
      <c r="CJ116" s="67"/>
      <c r="CK116" s="67"/>
      <c r="CL116" s="67"/>
      <c r="CM116" s="67"/>
      <c r="CN116" s="67"/>
      <c r="CO116" s="67"/>
      <c r="CP116" s="67"/>
    </row>
    <row r="117" spans="1:94" s="52" customFormat="1" ht="153.6" customHeight="1" x14ac:dyDescent="0.25">
      <c r="A117" s="37">
        <v>99</v>
      </c>
      <c r="B117" s="54" t="str">
        <f>[1]Лист1!B114</f>
        <v>Внутрипоселковая асфальтная дорога</v>
      </c>
      <c r="C117" s="37" t="str">
        <f>[1]Лист1!C114</f>
        <v>Краснодарский край, Крымский район, с.Мерчанское, ул. Зеленая</v>
      </c>
      <c r="D117" s="51">
        <f>[1]Лист1!D114</f>
        <v>0</v>
      </c>
      <c r="E117" s="43"/>
      <c r="F117" s="104"/>
      <c r="G117" s="92"/>
      <c r="H117" s="98"/>
      <c r="I117" s="41" t="str">
        <f>[4]Лист1!E57</f>
        <v>1,312 км.</v>
      </c>
      <c r="J117" s="37" t="str">
        <f>[2]Лист1!J55</f>
        <v>Акт о приеме-передачи здания(сооружения) №474</v>
      </c>
      <c r="K117" s="39" t="str">
        <f>[1]Лист1!K114</f>
        <v xml:space="preserve"> Мерчанское сельское поселение Крымского района</v>
      </c>
      <c r="L117" s="37" t="str">
        <f>[1]Лист1!L114</f>
        <v>не зарегистрировано</v>
      </c>
      <c r="M117" s="66"/>
      <c r="N117" s="66"/>
      <c r="O117" s="66"/>
      <c r="P117" s="67"/>
      <c r="Q117" s="67"/>
      <c r="R117" s="67"/>
      <c r="S117" s="67"/>
      <c r="T117" s="67"/>
      <c r="U117" s="67"/>
      <c r="V117" s="67"/>
      <c r="W117" s="67"/>
      <c r="X117" s="67"/>
      <c r="Y117" s="67"/>
      <c r="Z117" s="67"/>
      <c r="AA117" s="67"/>
      <c r="AB117" s="67"/>
      <c r="AC117" s="67"/>
      <c r="AD117" s="67"/>
      <c r="AE117" s="67"/>
      <c r="AF117" s="67"/>
      <c r="AG117" s="67"/>
      <c r="AH117" s="67"/>
      <c r="AI117" s="67"/>
      <c r="AJ117" s="67"/>
      <c r="AK117" s="67"/>
      <c r="AL117" s="67"/>
      <c r="AM117" s="67"/>
      <c r="AN117" s="67"/>
      <c r="AO117" s="67"/>
      <c r="AP117" s="67"/>
      <c r="AQ117" s="67"/>
      <c r="AR117" s="67"/>
      <c r="AS117" s="67"/>
      <c r="AT117" s="67"/>
      <c r="AU117" s="67"/>
      <c r="AV117" s="67"/>
      <c r="AW117" s="67"/>
      <c r="AX117" s="67"/>
      <c r="AY117" s="67"/>
      <c r="AZ117" s="67"/>
      <c r="BA117" s="67"/>
      <c r="BB117" s="67"/>
      <c r="BC117" s="67"/>
      <c r="BD117" s="67"/>
      <c r="BE117" s="67"/>
      <c r="BF117" s="67"/>
      <c r="BG117" s="67"/>
      <c r="BH117" s="67"/>
      <c r="BI117" s="67"/>
      <c r="BJ117" s="67"/>
      <c r="BK117" s="67"/>
      <c r="BL117" s="67"/>
      <c r="BM117" s="67"/>
      <c r="BN117" s="67"/>
      <c r="BO117" s="67"/>
      <c r="BP117" s="67"/>
      <c r="BQ117" s="67"/>
      <c r="BR117" s="67"/>
      <c r="BS117" s="67"/>
      <c r="BT117" s="67"/>
      <c r="BU117" s="67"/>
      <c r="BV117" s="67"/>
      <c r="BW117" s="67"/>
      <c r="BX117" s="67"/>
      <c r="BY117" s="67"/>
      <c r="BZ117" s="67"/>
      <c r="CA117" s="67"/>
      <c r="CB117" s="67"/>
      <c r="CC117" s="67"/>
      <c r="CD117" s="67"/>
      <c r="CE117" s="67"/>
      <c r="CF117" s="67"/>
      <c r="CG117" s="67"/>
      <c r="CH117" s="67"/>
      <c r="CI117" s="67"/>
      <c r="CJ117" s="67"/>
      <c r="CK117" s="67"/>
      <c r="CL117" s="67"/>
      <c r="CM117" s="67"/>
      <c r="CN117" s="67"/>
      <c r="CO117" s="67"/>
      <c r="CP117" s="67"/>
    </row>
    <row r="118" spans="1:94" s="52" customFormat="1" ht="130.15" customHeight="1" x14ac:dyDescent="0.25">
      <c r="A118" s="37">
        <v>100</v>
      </c>
      <c r="B118" s="54" t="str">
        <f>[1]Лист1!B115</f>
        <v>Внутрипоселковая асфальтовая дорога</v>
      </c>
      <c r="C118" s="37" t="str">
        <f>[1]Лист1!C115</f>
        <v>Краснодарский край, Крымский район, Мерчансое сельское поселение, х. Веселый, ул. Пушкина</v>
      </c>
      <c r="D118" s="51">
        <f>[1]Лист1!D115</f>
        <v>0</v>
      </c>
      <c r="E118" s="43"/>
      <c r="F118" s="104"/>
      <c r="G118" s="92"/>
      <c r="H118" s="38"/>
      <c r="I118" s="41" t="str">
        <f>[4]Лист1!E58</f>
        <v>1,857 км.</v>
      </c>
      <c r="J118" s="37" t="str">
        <f>[2]Лист1!J56</f>
        <v xml:space="preserve">Акт о приеме-передачи здания(сооружения) №476 </v>
      </c>
      <c r="K118" s="39" t="str">
        <f>[1]Лист1!K115</f>
        <v xml:space="preserve"> Мерчанское сельское поселение Крымского района</v>
      </c>
      <c r="L118" s="37" t="str">
        <f>[1]Лист1!L115</f>
        <v>не зарегистрировано</v>
      </c>
      <c r="M118" s="66"/>
      <c r="N118" s="66"/>
      <c r="O118" s="66"/>
      <c r="P118" s="67"/>
      <c r="Q118" s="67"/>
      <c r="R118" s="67"/>
      <c r="S118" s="67"/>
      <c r="T118" s="67"/>
      <c r="U118" s="67"/>
      <c r="V118" s="67"/>
      <c r="W118" s="67"/>
      <c r="X118" s="67"/>
      <c r="Y118" s="67"/>
      <c r="Z118" s="67"/>
      <c r="AA118" s="67"/>
      <c r="AB118" s="67"/>
      <c r="AC118" s="67"/>
      <c r="AD118" s="67"/>
      <c r="AE118" s="67"/>
      <c r="AF118" s="67"/>
      <c r="AG118" s="67"/>
      <c r="AH118" s="67"/>
      <c r="AI118" s="67"/>
      <c r="AJ118" s="67"/>
      <c r="AK118" s="67"/>
      <c r="AL118" s="67"/>
      <c r="AM118" s="67"/>
      <c r="AN118" s="67"/>
      <c r="AO118" s="67"/>
      <c r="AP118" s="67"/>
      <c r="AQ118" s="67"/>
      <c r="AR118" s="67"/>
      <c r="AS118" s="67"/>
      <c r="AT118" s="67"/>
      <c r="AU118" s="67"/>
      <c r="AV118" s="67"/>
      <c r="AW118" s="67"/>
      <c r="AX118" s="67"/>
      <c r="AY118" s="67"/>
      <c r="AZ118" s="67"/>
      <c r="BA118" s="67"/>
      <c r="BB118" s="67"/>
      <c r="BC118" s="67"/>
      <c r="BD118" s="67"/>
      <c r="BE118" s="67"/>
      <c r="BF118" s="67"/>
      <c r="BG118" s="67"/>
      <c r="BH118" s="67"/>
      <c r="BI118" s="67"/>
      <c r="BJ118" s="67"/>
      <c r="BK118" s="67"/>
      <c r="BL118" s="67"/>
      <c r="BM118" s="67"/>
      <c r="BN118" s="67"/>
      <c r="BO118" s="67"/>
      <c r="BP118" s="67"/>
      <c r="BQ118" s="67"/>
      <c r="BR118" s="67"/>
      <c r="BS118" s="67"/>
      <c r="BT118" s="67"/>
      <c r="BU118" s="67"/>
      <c r="BV118" s="67"/>
      <c r="BW118" s="67"/>
      <c r="BX118" s="67"/>
      <c r="BY118" s="67"/>
      <c r="BZ118" s="67"/>
      <c r="CA118" s="67"/>
      <c r="CB118" s="67"/>
      <c r="CC118" s="67"/>
      <c r="CD118" s="67"/>
      <c r="CE118" s="67"/>
      <c r="CF118" s="67"/>
      <c r="CG118" s="67"/>
      <c r="CH118" s="67"/>
      <c r="CI118" s="67"/>
      <c r="CJ118" s="67"/>
      <c r="CK118" s="67"/>
      <c r="CL118" s="67"/>
      <c r="CM118" s="67"/>
      <c r="CN118" s="67"/>
      <c r="CO118" s="67"/>
      <c r="CP118" s="67"/>
    </row>
    <row r="119" spans="1:94" s="50" customFormat="1" ht="81" customHeight="1" x14ac:dyDescent="0.25">
      <c r="A119" s="37">
        <v>101</v>
      </c>
      <c r="B119" s="54" t="str">
        <f>[1]Лист1!B116</f>
        <v>Внутрипоселковая щебеночная дорога</v>
      </c>
      <c r="C119" s="37" t="str">
        <f>[1]Лист1!C116</f>
        <v>Краснодарский край, Крымский район, Мерчанское сельское поселение, х.Майоровский,ул.Супруненко от автодороги</v>
      </c>
      <c r="D119" s="51">
        <f>[1]Лист1!D116</f>
        <v>0</v>
      </c>
      <c r="E119" s="43"/>
      <c r="F119" s="104"/>
      <c r="G119" s="92"/>
      <c r="H119" s="38"/>
      <c r="I119" s="41" t="str">
        <f>[4]Лист1!E59</f>
        <v>1,550 км.</v>
      </c>
      <c r="J119" s="37" t="str">
        <f>[2]Лист1!J57</f>
        <v xml:space="preserve">Акт о приеме-передачи здания(сооружения) № 468 </v>
      </c>
      <c r="K119" s="39" t="str">
        <f>[1]Лист1!K116</f>
        <v>Мерчанское сельское поселение Крымского района</v>
      </c>
      <c r="L119" s="37" t="str">
        <f>[1]Лист1!L116</f>
        <v>не зарегистрировано</v>
      </c>
      <c r="M119" s="66"/>
      <c r="N119" s="66"/>
      <c r="O119" s="66"/>
      <c r="P119" s="67"/>
      <c r="Q119" s="67"/>
      <c r="R119" s="67"/>
      <c r="S119" s="67"/>
      <c r="T119" s="67"/>
      <c r="U119" s="67"/>
      <c r="V119" s="67"/>
      <c r="W119" s="67"/>
      <c r="X119" s="67"/>
      <c r="Y119" s="67"/>
      <c r="Z119" s="67"/>
      <c r="AA119" s="67"/>
      <c r="AB119" s="67"/>
      <c r="AC119" s="67"/>
      <c r="AD119" s="67"/>
      <c r="AE119" s="67"/>
      <c r="AF119" s="67"/>
      <c r="AG119" s="67"/>
      <c r="AH119" s="67"/>
      <c r="AI119" s="67"/>
      <c r="AJ119" s="67"/>
      <c r="AK119" s="67"/>
      <c r="AL119" s="67"/>
      <c r="AM119" s="67"/>
      <c r="AN119" s="67"/>
      <c r="AO119" s="67"/>
      <c r="AP119" s="67"/>
      <c r="AQ119" s="67"/>
      <c r="AR119" s="67"/>
      <c r="AS119" s="67"/>
      <c r="AT119" s="67"/>
      <c r="AU119" s="67"/>
      <c r="AV119" s="67"/>
      <c r="AW119" s="67"/>
      <c r="AX119" s="67"/>
      <c r="AY119" s="67"/>
      <c r="AZ119" s="67"/>
      <c r="BA119" s="67"/>
      <c r="BB119" s="67"/>
      <c r="BC119" s="67"/>
      <c r="BD119" s="67"/>
      <c r="BE119" s="67"/>
      <c r="BF119" s="67"/>
      <c r="BG119" s="67"/>
      <c r="BH119" s="67"/>
      <c r="BI119" s="67"/>
      <c r="BJ119" s="67"/>
      <c r="BK119" s="67"/>
      <c r="BL119" s="67"/>
      <c r="BM119" s="67"/>
      <c r="BN119" s="67"/>
      <c r="BO119" s="67"/>
      <c r="BP119" s="67"/>
      <c r="BQ119" s="67"/>
      <c r="BR119" s="67"/>
      <c r="BS119" s="67"/>
      <c r="BT119" s="67"/>
      <c r="BU119" s="67"/>
      <c r="BV119" s="67"/>
      <c r="BW119" s="67"/>
      <c r="BX119" s="67"/>
      <c r="BY119" s="67"/>
      <c r="BZ119" s="67"/>
      <c r="CA119" s="67"/>
      <c r="CB119" s="67"/>
      <c r="CC119" s="67"/>
      <c r="CD119" s="67"/>
      <c r="CE119" s="67"/>
      <c r="CF119" s="67"/>
      <c r="CG119" s="67"/>
      <c r="CH119" s="67"/>
      <c r="CI119" s="67"/>
      <c r="CJ119" s="67"/>
      <c r="CK119" s="67"/>
      <c r="CL119" s="67"/>
      <c r="CM119" s="67"/>
      <c r="CN119" s="67"/>
      <c r="CO119" s="67"/>
      <c r="CP119" s="67"/>
    </row>
    <row r="120" spans="1:94" s="50" customFormat="1" ht="117.6" customHeight="1" x14ac:dyDescent="0.25">
      <c r="A120" s="37">
        <v>102</v>
      </c>
      <c r="B120" s="54" t="str">
        <f>[1]Лист1!B117</f>
        <v xml:space="preserve">Внутрипоселковая щебеночная дорога </v>
      </c>
      <c r="C120" s="37" t="str">
        <f>[1]Лист1!C117</f>
        <v>Краснодарский край, Крымский район, Мерчанское сельское поселение, х.Мова</v>
      </c>
      <c r="D120" s="51">
        <f>[1]Лист1!D117</f>
        <v>0</v>
      </c>
      <c r="E120" s="43"/>
      <c r="F120" s="104"/>
      <c r="G120" s="92"/>
      <c r="H120" s="38"/>
      <c r="I120" s="41" t="str">
        <f>[4]Лист1!E60</f>
        <v>2,200 км.</v>
      </c>
      <c r="J120" s="37" t="str">
        <f>[2]Лист1!J58</f>
        <v xml:space="preserve">Акт о приеме-передачи здания(сооружения) № 469 </v>
      </c>
      <c r="K120" s="39" t="str">
        <f>[1]Лист1!K117</f>
        <v xml:space="preserve"> Мерчанское сельское поселение Крымского района</v>
      </c>
      <c r="L120" s="37" t="str">
        <f>[1]Лист1!L117</f>
        <v>не зарегистрировано</v>
      </c>
      <c r="M120" s="66"/>
      <c r="N120" s="66"/>
      <c r="O120" s="66"/>
      <c r="P120" s="67"/>
      <c r="Q120" s="67"/>
      <c r="R120" s="67"/>
      <c r="S120" s="67"/>
      <c r="T120" s="67"/>
      <c r="U120" s="67"/>
      <c r="V120" s="67"/>
      <c r="W120" s="67"/>
      <c r="X120" s="67"/>
      <c r="Y120" s="67"/>
      <c r="Z120" s="67"/>
      <c r="AA120" s="67"/>
      <c r="AB120" s="67"/>
      <c r="AC120" s="67"/>
      <c r="AD120" s="67"/>
      <c r="AE120" s="67"/>
      <c r="AF120" s="67"/>
      <c r="AG120" s="67"/>
      <c r="AH120" s="67"/>
      <c r="AI120" s="67"/>
      <c r="AJ120" s="67"/>
      <c r="AK120" s="67"/>
      <c r="AL120" s="67"/>
      <c r="AM120" s="67"/>
      <c r="AN120" s="67"/>
      <c r="AO120" s="67"/>
      <c r="AP120" s="67"/>
      <c r="AQ120" s="67"/>
      <c r="AR120" s="67"/>
      <c r="AS120" s="67"/>
      <c r="AT120" s="67"/>
      <c r="AU120" s="67"/>
      <c r="AV120" s="67"/>
      <c r="AW120" s="67"/>
      <c r="AX120" s="67"/>
      <c r="AY120" s="67"/>
      <c r="AZ120" s="67"/>
      <c r="BA120" s="67"/>
      <c r="BB120" s="67"/>
      <c r="BC120" s="67"/>
      <c r="BD120" s="67"/>
      <c r="BE120" s="67"/>
      <c r="BF120" s="67"/>
      <c r="BG120" s="67"/>
      <c r="BH120" s="67"/>
      <c r="BI120" s="67"/>
      <c r="BJ120" s="67"/>
      <c r="BK120" s="67"/>
      <c r="BL120" s="67"/>
      <c r="BM120" s="67"/>
      <c r="BN120" s="67"/>
      <c r="BO120" s="67"/>
      <c r="BP120" s="67"/>
      <c r="BQ120" s="67"/>
      <c r="BR120" s="67"/>
      <c r="BS120" s="67"/>
      <c r="BT120" s="67"/>
      <c r="BU120" s="67"/>
      <c r="BV120" s="67"/>
      <c r="BW120" s="67"/>
      <c r="BX120" s="67"/>
      <c r="BY120" s="67"/>
      <c r="BZ120" s="67"/>
      <c r="CA120" s="67"/>
      <c r="CB120" s="67"/>
      <c r="CC120" s="67"/>
      <c r="CD120" s="67"/>
      <c r="CE120" s="67"/>
      <c r="CF120" s="67"/>
      <c r="CG120" s="67"/>
      <c r="CH120" s="67"/>
      <c r="CI120" s="67"/>
      <c r="CJ120" s="67"/>
      <c r="CK120" s="67"/>
      <c r="CL120" s="67"/>
      <c r="CM120" s="67"/>
      <c r="CN120" s="67"/>
      <c r="CO120" s="67"/>
      <c r="CP120" s="67"/>
    </row>
    <row r="121" spans="1:94" s="50" customFormat="1" ht="99.75" customHeight="1" x14ac:dyDescent="0.25">
      <c r="A121" s="37">
        <v>103</v>
      </c>
      <c r="B121" s="54" t="str">
        <f>[1]Лист1!B118</f>
        <v>Внутрипоселковая щебеночная дорога</v>
      </c>
      <c r="C121" s="37" t="str">
        <f>[1]Лист1!C118</f>
        <v>Краснодарский край, Крымский район, с.Мерчанское, ул. Пролетарская</v>
      </c>
      <c r="D121" s="51">
        <f>[1]Лист1!D118</f>
        <v>0</v>
      </c>
      <c r="E121" s="43"/>
      <c r="F121" s="104"/>
      <c r="G121" s="92"/>
      <c r="H121" s="38"/>
      <c r="I121" s="41" t="str">
        <f>[4]Лист1!E61</f>
        <v>0,630 км.</v>
      </c>
      <c r="J121" s="37" t="str">
        <f>[2]Лист1!J59</f>
        <v>Акт о приеме-передачи здания(сооружения)  № 473</v>
      </c>
      <c r="K121" s="39" t="str">
        <f>[1]Лист1!K118</f>
        <v xml:space="preserve"> Мерчанское сельское поселение Крымского района</v>
      </c>
      <c r="L121" s="37" t="str">
        <f>[1]Лист1!L118</f>
        <v>не зарегистрировано</v>
      </c>
      <c r="M121" s="66"/>
      <c r="N121" s="66"/>
      <c r="O121" s="66"/>
      <c r="P121" s="67"/>
      <c r="Q121" s="67"/>
      <c r="R121" s="67"/>
      <c r="S121" s="67"/>
      <c r="T121" s="67"/>
      <c r="U121" s="67"/>
      <c r="V121" s="67"/>
      <c r="W121" s="67"/>
      <c r="X121" s="67"/>
      <c r="Y121" s="67"/>
      <c r="Z121" s="67"/>
      <c r="AA121" s="67"/>
      <c r="AB121" s="67"/>
      <c r="AC121" s="67"/>
      <c r="AD121" s="67"/>
      <c r="AE121" s="67"/>
      <c r="AF121" s="67"/>
      <c r="AG121" s="67"/>
      <c r="AH121" s="67"/>
      <c r="AI121" s="67"/>
      <c r="AJ121" s="67"/>
      <c r="AK121" s="67"/>
      <c r="AL121" s="67"/>
      <c r="AM121" s="67"/>
      <c r="AN121" s="67"/>
      <c r="AO121" s="67"/>
      <c r="AP121" s="67"/>
      <c r="AQ121" s="67"/>
      <c r="AR121" s="67"/>
      <c r="AS121" s="67"/>
      <c r="AT121" s="67"/>
      <c r="AU121" s="67"/>
      <c r="AV121" s="67"/>
      <c r="AW121" s="67"/>
      <c r="AX121" s="67"/>
      <c r="AY121" s="67"/>
      <c r="AZ121" s="67"/>
      <c r="BA121" s="67"/>
      <c r="BB121" s="67"/>
      <c r="BC121" s="67"/>
      <c r="BD121" s="67"/>
      <c r="BE121" s="67"/>
      <c r="BF121" s="67"/>
      <c r="BG121" s="67"/>
      <c r="BH121" s="67"/>
      <c r="BI121" s="67"/>
      <c r="BJ121" s="67"/>
      <c r="BK121" s="67"/>
      <c r="BL121" s="67"/>
      <c r="BM121" s="67"/>
      <c r="BN121" s="67"/>
      <c r="BO121" s="67"/>
      <c r="BP121" s="67"/>
      <c r="BQ121" s="67"/>
      <c r="BR121" s="67"/>
      <c r="BS121" s="67"/>
      <c r="BT121" s="67"/>
      <c r="BU121" s="67"/>
      <c r="BV121" s="67"/>
      <c r="BW121" s="67"/>
      <c r="BX121" s="67"/>
      <c r="BY121" s="67"/>
      <c r="BZ121" s="67"/>
      <c r="CA121" s="67"/>
      <c r="CB121" s="67"/>
      <c r="CC121" s="67"/>
      <c r="CD121" s="67"/>
      <c r="CE121" s="67"/>
      <c r="CF121" s="67"/>
      <c r="CG121" s="67"/>
      <c r="CH121" s="67"/>
      <c r="CI121" s="67"/>
      <c r="CJ121" s="67"/>
      <c r="CK121" s="67"/>
      <c r="CL121" s="67"/>
      <c r="CM121" s="67"/>
      <c r="CN121" s="67"/>
      <c r="CO121" s="67"/>
      <c r="CP121" s="67"/>
    </row>
    <row r="122" spans="1:94" s="52" customFormat="1" ht="81" customHeight="1" x14ac:dyDescent="0.25">
      <c r="A122" s="37">
        <v>105</v>
      </c>
      <c r="B122" s="54" t="str">
        <f>[1]Лист1!B119</f>
        <v>Внутрипоселковая щебёночная дорога</v>
      </c>
      <c r="C122" s="37" t="str">
        <f>[1]Лист1!C119</f>
        <v>Краснодарский край, Крымский район, Мерчанское сельское поселение,х.Веселый, ул. Мичурина от д.2</v>
      </c>
      <c r="D122" s="51">
        <f>[1]Лист1!D119</f>
        <v>0</v>
      </c>
      <c r="E122" s="43"/>
      <c r="F122" s="104"/>
      <c r="G122" s="92"/>
      <c r="H122" s="38"/>
      <c r="I122" s="41" t="str">
        <f>[4]Лист1!E62</f>
        <v>0,886 км.</v>
      </c>
      <c r="J122" s="37" t="str">
        <f>[2]Лист1!J60</f>
        <v xml:space="preserve">Акт о приеме-передачи здания(сооружения) № 475 </v>
      </c>
      <c r="K122" s="39" t="str">
        <f>[1]Лист1!K119</f>
        <v xml:space="preserve"> Мерчанское сельское поселение Крымского района</v>
      </c>
      <c r="L122" s="37" t="str">
        <f>[1]Лист1!L119</f>
        <v>не зарегистрировано</v>
      </c>
      <c r="M122" s="66"/>
      <c r="N122" s="66"/>
      <c r="O122" s="66"/>
      <c r="P122" s="67"/>
      <c r="Q122" s="67"/>
      <c r="R122" s="67"/>
      <c r="S122" s="67"/>
      <c r="T122" s="67"/>
      <c r="U122" s="67"/>
      <c r="V122" s="67"/>
      <c r="W122" s="67"/>
      <c r="X122" s="67"/>
      <c r="Y122" s="67"/>
      <c r="Z122" s="67"/>
      <c r="AA122" s="67"/>
      <c r="AB122" s="67"/>
      <c r="AC122" s="67"/>
      <c r="AD122" s="67"/>
      <c r="AE122" s="67"/>
      <c r="AF122" s="67"/>
      <c r="AG122" s="67"/>
      <c r="AH122" s="67"/>
      <c r="AI122" s="67"/>
      <c r="AJ122" s="67"/>
      <c r="AK122" s="67"/>
      <c r="AL122" s="67"/>
      <c r="AM122" s="67"/>
      <c r="AN122" s="67"/>
      <c r="AO122" s="67"/>
      <c r="AP122" s="67"/>
      <c r="AQ122" s="67"/>
      <c r="AR122" s="67"/>
      <c r="AS122" s="67"/>
      <c r="AT122" s="67"/>
      <c r="AU122" s="67"/>
      <c r="AV122" s="67"/>
      <c r="AW122" s="67"/>
      <c r="AX122" s="67"/>
      <c r="AY122" s="67"/>
      <c r="AZ122" s="67"/>
      <c r="BA122" s="67"/>
      <c r="BB122" s="67"/>
      <c r="BC122" s="67"/>
      <c r="BD122" s="67"/>
      <c r="BE122" s="67"/>
      <c r="BF122" s="67"/>
      <c r="BG122" s="67"/>
      <c r="BH122" s="67"/>
      <c r="BI122" s="67"/>
      <c r="BJ122" s="67"/>
      <c r="BK122" s="67"/>
      <c r="BL122" s="67"/>
      <c r="BM122" s="67"/>
      <c r="BN122" s="67"/>
      <c r="BO122" s="67"/>
      <c r="BP122" s="67"/>
      <c r="BQ122" s="67"/>
      <c r="BR122" s="67"/>
      <c r="BS122" s="67"/>
      <c r="BT122" s="67"/>
      <c r="BU122" s="67"/>
      <c r="BV122" s="67"/>
      <c r="BW122" s="67"/>
      <c r="BX122" s="67"/>
      <c r="BY122" s="67"/>
      <c r="BZ122" s="67"/>
      <c r="CA122" s="67"/>
      <c r="CB122" s="67"/>
      <c r="CC122" s="67"/>
      <c r="CD122" s="67"/>
      <c r="CE122" s="67"/>
      <c r="CF122" s="67"/>
      <c r="CG122" s="67"/>
      <c r="CH122" s="67"/>
      <c r="CI122" s="67"/>
      <c r="CJ122" s="67"/>
      <c r="CK122" s="67"/>
      <c r="CL122" s="67"/>
      <c r="CM122" s="67"/>
      <c r="CN122" s="67"/>
      <c r="CO122" s="67"/>
      <c r="CP122" s="67"/>
    </row>
    <row r="123" spans="1:94" s="52" customFormat="1" ht="81" customHeight="1" x14ac:dyDescent="0.25">
      <c r="A123" s="37">
        <v>106</v>
      </c>
      <c r="B123" s="54" t="str">
        <f>[1]Лист1!B120</f>
        <v xml:space="preserve">Внутрипоселковая асфальтная дорога </v>
      </c>
      <c r="C123" s="37" t="str">
        <f>[1]Лист1!C120</f>
        <v xml:space="preserve">Краснодарский край, Крымский район, с.Мерчанское, ул. Заречная </v>
      </c>
      <c r="D123" s="51">
        <f>[1]Лист1!D120</f>
        <v>0</v>
      </c>
      <c r="E123" s="43"/>
      <c r="F123" s="104"/>
      <c r="G123" s="92"/>
      <c r="H123" s="38"/>
      <c r="I123" s="41" t="str">
        <f>[4]Лист1!E63</f>
        <v>1,050 км.</v>
      </c>
      <c r="J123" s="37" t="s">
        <v>213</v>
      </c>
      <c r="K123" s="39" t="str">
        <f>[1]Лист1!K120</f>
        <v xml:space="preserve"> Мерчанское сельское поселение Крымского района</v>
      </c>
      <c r="L123" s="37" t="str">
        <f>[1]Лист1!L120</f>
        <v>не зарегистрировано</v>
      </c>
      <c r="M123" s="66"/>
      <c r="N123" s="66"/>
      <c r="O123" s="66"/>
      <c r="P123" s="67"/>
      <c r="Q123" s="67"/>
      <c r="R123" s="67"/>
      <c r="S123" s="67"/>
      <c r="T123" s="67"/>
      <c r="U123" s="67"/>
      <c r="V123" s="67"/>
      <c r="W123" s="67"/>
      <c r="X123" s="67"/>
      <c r="Y123" s="67"/>
      <c r="Z123" s="67"/>
      <c r="AA123" s="67"/>
      <c r="AB123" s="67"/>
      <c r="AC123" s="67"/>
      <c r="AD123" s="67"/>
      <c r="AE123" s="67"/>
      <c r="AF123" s="67"/>
      <c r="AG123" s="67"/>
      <c r="AH123" s="67"/>
      <c r="AI123" s="67"/>
      <c r="AJ123" s="67"/>
      <c r="AK123" s="67"/>
      <c r="AL123" s="67"/>
      <c r="AM123" s="67"/>
      <c r="AN123" s="67"/>
      <c r="AO123" s="67"/>
      <c r="AP123" s="67"/>
      <c r="AQ123" s="67"/>
      <c r="AR123" s="67"/>
      <c r="AS123" s="67"/>
      <c r="AT123" s="67"/>
      <c r="AU123" s="67"/>
      <c r="AV123" s="67"/>
      <c r="AW123" s="67"/>
      <c r="AX123" s="67"/>
      <c r="AY123" s="67"/>
      <c r="AZ123" s="67"/>
      <c r="BA123" s="67"/>
      <c r="BB123" s="67"/>
      <c r="BC123" s="67"/>
      <c r="BD123" s="67"/>
      <c r="BE123" s="67"/>
      <c r="BF123" s="67"/>
      <c r="BG123" s="67"/>
      <c r="BH123" s="67"/>
      <c r="BI123" s="67"/>
      <c r="BJ123" s="67"/>
      <c r="BK123" s="67"/>
      <c r="BL123" s="67"/>
      <c r="BM123" s="67"/>
      <c r="BN123" s="67"/>
      <c r="BO123" s="67"/>
      <c r="BP123" s="67"/>
      <c r="BQ123" s="67"/>
      <c r="BR123" s="67"/>
      <c r="BS123" s="67"/>
      <c r="BT123" s="67"/>
      <c r="BU123" s="67"/>
      <c r="BV123" s="67"/>
      <c r="BW123" s="67"/>
      <c r="BX123" s="67"/>
      <c r="BY123" s="67"/>
      <c r="BZ123" s="67"/>
      <c r="CA123" s="67"/>
      <c r="CB123" s="67"/>
      <c r="CC123" s="67"/>
      <c r="CD123" s="67"/>
      <c r="CE123" s="67"/>
      <c r="CF123" s="67"/>
      <c r="CG123" s="67"/>
      <c r="CH123" s="67"/>
      <c r="CI123" s="67"/>
      <c r="CJ123" s="67"/>
      <c r="CK123" s="67"/>
      <c r="CL123" s="67"/>
      <c r="CM123" s="67"/>
      <c r="CN123" s="67"/>
      <c r="CO123" s="67"/>
      <c r="CP123" s="67"/>
    </row>
    <row r="124" spans="1:94" s="21" customFormat="1" ht="27" customHeight="1" x14ac:dyDescent="0.25">
      <c r="A124" s="117" t="s">
        <v>68</v>
      </c>
      <c r="B124" s="117"/>
      <c r="C124" s="117"/>
      <c r="D124" s="117"/>
      <c r="E124" s="117"/>
      <c r="F124" s="117"/>
      <c r="G124" s="117"/>
      <c r="H124" s="117"/>
      <c r="I124" s="117"/>
      <c r="J124" s="117"/>
      <c r="K124" s="117"/>
      <c r="L124" s="117"/>
      <c r="M124" s="117"/>
      <c r="N124" s="117"/>
      <c r="O124" s="117"/>
      <c r="BN124" s="57"/>
      <c r="BO124" s="57"/>
      <c r="BP124" s="57"/>
      <c r="BQ124" s="57"/>
      <c r="BR124" s="57"/>
      <c r="BS124" s="57"/>
      <c r="BT124" s="57"/>
      <c r="BU124" s="57"/>
      <c r="BV124" s="57"/>
      <c r="BW124" s="57"/>
      <c r="BX124" s="57"/>
      <c r="BY124" s="57"/>
      <c r="BZ124" s="57"/>
      <c r="CA124" s="57"/>
      <c r="CB124" s="57"/>
      <c r="CC124" s="57"/>
      <c r="CD124" s="57"/>
      <c r="CE124" s="57"/>
      <c r="CF124" s="57"/>
      <c r="CG124" s="57"/>
      <c r="CH124" s="57"/>
      <c r="CI124" s="57"/>
      <c r="CJ124" s="57"/>
      <c r="CK124" s="57"/>
      <c r="CL124" s="57"/>
      <c r="CM124" s="57"/>
      <c r="CN124" s="57"/>
      <c r="CO124" s="57"/>
      <c r="CP124" s="57"/>
    </row>
    <row r="125" spans="1:94" s="21" customFormat="1" ht="27" customHeight="1" x14ac:dyDescent="0.3">
      <c r="A125" s="72"/>
      <c r="B125" s="73"/>
      <c r="C125" s="73"/>
      <c r="D125" s="72"/>
      <c r="E125" s="72"/>
      <c r="F125" s="74"/>
      <c r="G125" s="75"/>
      <c r="H125" s="75"/>
      <c r="I125" s="72"/>
      <c r="J125" s="72"/>
      <c r="K125" s="72"/>
      <c r="L125" s="72"/>
      <c r="M125" s="72"/>
      <c r="N125" s="72"/>
      <c r="O125" s="72"/>
      <c r="BN125" s="57"/>
      <c r="BO125" s="57"/>
      <c r="BP125" s="57"/>
      <c r="BQ125" s="57"/>
      <c r="BR125" s="57"/>
      <c r="BS125" s="57"/>
      <c r="BT125" s="57"/>
      <c r="BU125" s="57"/>
      <c r="BV125" s="57"/>
      <c r="BW125" s="57"/>
      <c r="BX125" s="57"/>
      <c r="BY125" s="57"/>
      <c r="BZ125" s="57"/>
      <c r="CA125" s="57"/>
      <c r="CB125" s="57"/>
      <c r="CC125" s="57"/>
      <c r="CD125" s="57"/>
      <c r="CE125" s="57"/>
      <c r="CF125" s="57"/>
      <c r="CG125" s="57"/>
      <c r="CH125" s="57"/>
      <c r="CI125" s="57"/>
      <c r="CJ125" s="57"/>
      <c r="CK125" s="57"/>
      <c r="CL125" s="57"/>
      <c r="CM125" s="57"/>
      <c r="CN125" s="57"/>
      <c r="CO125" s="57"/>
      <c r="CP125" s="57"/>
    </row>
    <row r="126" spans="1:94" s="21" customFormat="1" ht="27" customHeight="1" x14ac:dyDescent="0.2">
      <c r="A126" s="118" t="s">
        <v>44</v>
      </c>
      <c r="B126" s="118"/>
      <c r="C126" s="118"/>
      <c r="D126" s="118"/>
      <c r="E126" s="118"/>
      <c r="F126" s="118"/>
      <c r="G126" s="118"/>
      <c r="H126" s="118"/>
      <c r="I126" s="118"/>
      <c r="J126" s="118"/>
      <c r="K126" s="118"/>
      <c r="L126" s="118"/>
      <c r="M126" s="118"/>
      <c r="N126" s="118"/>
      <c r="O126" s="118"/>
      <c r="BN126" s="57"/>
      <c r="BO126" s="57"/>
      <c r="BP126" s="57"/>
      <c r="BQ126" s="57"/>
      <c r="BR126" s="57"/>
      <c r="BS126" s="57"/>
      <c r="BT126" s="57"/>
      <c r="BU126" s="57"/>
      <c r="BV126" s="57"/>
      <c r="BW126" s="57"/>
      <c r="BX126" s="57"/>
      <c r="BY126" s="57"/>
      <c r="BZ126" s="57"/>
      <c r="CA126" s="57"/>
      <c r="CB126" s="57"/>
      <c r="CC126" s="57"/>
      <c r="CD126" s="57"/>
      <c r="CE126" s="57"/>
      <c r="CF126" s="57"/>
      <c r="CG126" s="57"/>
      <c r="CH126" s="57"/>
      <c r="CI126" s="57"/>
      <c r="CJ126" s="57"/>
      <c r="CK126" s="57"/>
      <c r="CL126" s="57"/>
      <c r="CM126" s="57"/>
      <c r="CN126" s="57"/>
      <c r="CO126" s="57"/>
      <c r="CP126" s="57"/>
    </row>
    <row r="127" spans="1:94" s="21" customFormat="1" ht="27" customHeight="1" x14ac:dyDescent="0.3">
      <c r="A127" s="72"/>
      <c r="B127" s="73"/>
      <c r="C127" s="73"/>
      <c r="D127" s="72"/>
      <c r="E127" s="72"/>
      <c r="F127" s="74"/>
      <c r="G127" s="75"/>
      <c r="H127" s="75"/>
      <c r="I127" s="72"/>
      <c r="J127" s="72"/>
      <c r="K127" s="72"/>
      <c r="L127" s="72"/>
      <c r="M127" s="72"/>
      <c r="N127" s="72"/>
      <c r="O127" s="72"/>
      <c r="BN127" s="57"/>
      <c r="BO127" s="57"/>
      <c r="BP127" s="57"/>
      <c r="BQ127" s="57"/>
      <c r="BR127" s="57"/>
      <c r="BS127" s="57"/>
      <c r="BT127" s="57"/>
      <c r="BU127" s="57"/>
      <c r="BV127" s="57"/>
      <c r="BW127" s="57"/>
      <c r="BX127" s="57"/>
      <c r="BY127" s="57"/>
      <c r="BZ127" s="57"/>
      <c r="CA127" s="57"/>
      <c r="CB127" s="57"/>
      <c r="CC127" s="57"/>
      <c r="CD127" s="57"/>
      <c r="CE127" s="57"/>
      <c r="CF127" s="57"/>
      <c r="CG127" s="57"/>
      <c r="CH127" s="57"/>
      <c r="CI127" s="57"/>
      <c r="CJ127" s="57"/>
      <c r="CK127" s="57"/>
      <c r="CL127" s="57"/>
      <c r="CM127" s="57"/>
      <c r="CN127" s="57"/>
      <c r="CO127" s="57"/>
      <c r="CP127" s="57"/>
    </row>
    <row r="128" spans="1:94" s="21" customFormat="1" ht="27" customHeight="1" x14ac:dyDescent="0.3">
      <c r="A128" s="57"/>
      <c r="B128" s="76"/>
      <c r="C128" s="76"/>
      <c r="D128" s="57"/>
      <c r="E128" s="57"/>
      <c r="F128" s="77"/>
      <c r="G128" s="78"/>
      <c r="H128" s="78"/>
      <c r="I128" s="57"/>
      <c r="J128" s="57"/>
      <c r="K128" s="57"/>
      <c r="L128" s="57"/>
      <c r="M128" s="57"/>
      <c r="N128" s="57"/>
      <c r="O128" s="57"/>
      <c r="BN128" s="57"/>
      <c r="BO128" s="57"/>
      <c r="BP128" s="57"/>
      <c r="BQ128" s="57"/>
      <c r="BR128" s="57"/>
      <c r="BS128" s="57"/>
      <c r="BT128" s="57"/>
      <c r="BU128" s="57"/>
      <c r="BV128" s="57"/>
      <c r="BW128" s="57"/>
      <c r="BX128" s="57"/>
      <c r="BY128" s="57"/>
      <c r="BZ128" s="57"/>
      <c r="CA128" s="57"/>
      <c r="CB128" s="57"/>
      <c r="CC128" s="57"/>
      <c r="CD128" s="57"/>
      <c r="CE128" s="57"/>
      <c r="CF128" s="57"/>
      <c r="CG128" s="57"/>
      <c r="CH128" s="57"/>
      <c r="CI128" s="57"/>
      <c r="CJ128" s="57"/>
      <c r="CK128" s="57"/>
      <c r="CL128" s="57"/>
      <c r="CM128" s="57"/>
      <c r="CN128" s="57"/>
      <c r="CO128" s="57"/>
      <c r="CP128" s="57"/>
    </row>
    <row r="129" spans="1:94" s="21" customFormat="1" ht="27" customHeight="1" x14ac:dyDescent="0.2">
      <c r="A129" s="118" t="s">
        <v>45</v>
      </c>
      <c r="B129" s="118"/>
      <c r="C129" s="118"/>
      <c r="D129" s="118"/>
      <c r="E129" s="118"/>
      <c r="F129" s="118"/>
      <c r="G129" s="78"/>
      <c r="H129" s="78"/>
      <c r="I129" s="57"/>
      <c r="J129" s="57"/>
      <c r="K129" s="57"/>
      <c r="L129" s="57"/>
      <c r="M129" s="57"/>
      <c r="N129" s="57"/>
      <c r="O129" s="57"/>
      <c r="BN129" s="57"/>
      <c r="BO129" s="57"/>
      <c r="BP129" s="57"/>
      <c r="BQ129" s="57"/>
      <c r="BR129" s="57"/>
      <c r="BS129" s="57"/>
      <c r="BT129" s="57"/>
      <c r="BU129" s="57"/>
      <c r="BV129" s="57"/>
      <c r="BW129" s="57"/>
      <c r="BX129" s="57"/>
      <c r="BY129" s="57"/>
      <c r="BZ129" s="57"/>
      <c r="CA129" s="57"/>
      <c r="CB129" s="57"/>
      <c r="CC129" s="57"/>
      <c r="CD129" s="57"/>
      <c r="CE129" s="57"/>
      <c r="CF129" s="57"/>
      <c r="CG129" s="57"/>
      <c r="CH129" s="57"/>
      <c r="CI129" s="57"/>
      <c r="CJ129" s="57"/>
      <c r="CK129" s="57"/>
      <c r="CL129" s="57"/>
      <c r="CM129" s="57"/>
      <c r="CN129" s="57"/>
      <c r="CO129" s="57"/>
      <c r="CP129" s="57"/>
    </row>
    <row r="130" spans="1:94" ht="27" customHeight="1" x14ac:dyDescent="0.25">
      <c r="A130" s="79"/>
      <c r="B130" s="76"/>
      <c r="C130" s="76"/>
      <c r="D130" s="57"/>
      <c r="E130" s="57"/>
      <c r="F130" s="80"/>
      <c r="G130" s="81"/>
      <c r="H130" s="81"/>
      <c r="I130" s="82"/>
      <c r="J130" s="57"/>
      <c r="K130" s="83"/>
      <c r="L130" s="83"/>
      <c r="M130" s="83"/>
      <c r="N130" s="83"/>
      <c r="O130" s="83"/>
      <c r="BN130" s="83"/>
      <c r="BO130" s="83"/>
      <c r="BP130" s="83"/>
      <c r="BQ130" s="83"/>
      <c r="BR130" s="83"/>
      <c r="BS130" s="83"/>
      <c r="BT130" s="83"/>
      <c r="BU130" s="83"/>
      <c r="BV130" s="83"/>
      <c r="BW130" s="83"/>
      <c r="BX130" s="83"/>
      <c r="BY130" s="83"/>
      <c r="BZ130" s="83"/>
      <c r="CA130" s="83"/>
      <c r="CB130" s="83"/>
      <c r="CC130" s="83"/>
      <c r="CD130" s="83"/>
      <c r="CE130" s="83"/>
      <c r="CF130" s="83"/>
      <c r="CG130" s="83"/>
      <c r="CH130" s="83"/>
      <c r="CI130" s="83"/>
      <c r="CJ130" s="83"/>
      <c r="CK130" s="83"/>
      <c r="CL130" s="83"/>
      <c r="CM130" s="83"/>
      <c r="CN130" s="83"/>
      <c r="CO130" s="83"/>
      <c r="CP130" s="83"/>
    </row>
    <row r="131" spans="1:94" ht="27" customHeight="1" x14ac:dyDescent="0.25">
      <c r="A131" s="79"/>
      <c r="B131" s="76"/>
      <c r="C131" s="76"/>
      <c r="D131" s="57"/>
      <c r="E131" s="57"/>
      <c r="F131" s="80"/>
      <c r="G131" s="81"/>
      <c r="H131" s="81"/>
      <c r="I131" s="82"/>
      <c r="J131" s="57"/>
      <c r="K131" s="83"/>
      <c r="L131" s="83"/>
      <c r="M131" s="83"/>
      <c r="N131" s="83"/>
      <c r="O131" s="83"/>
      <c r="BN131" s="83"/>
      <c r="BO131" s="83"/>
      <c r="BP131" s="83"/>
      <c r="BQ131" s="83"/>
      <c r="BR131" s="83"/>
      <c r="BS131" s="83"/>
      <c r="BT131" s="83"/>
      <c r="BU131" s="83"/>
      <c r="BV131" s="83"/>
      <c r="BW131" s="83"/>
      <c r="BX131" s="83"/>
      <c r="BY131" s="83"/>
      <c r="BZ131" s="83"/>
      <c r="CA131" s="83"/>
      <c r="CB131" s="83"/>
      <c r="CC131" s="83"/>
      <c r="CD131" s="83"/>
      <c r="CE131" s="83"/>
      <c r="CF131" s="83"/>
      <c r="CG131" s="83"/>
      <c r="CH131" s="83"/>
      <c r="CI131" s="83"/>
      <c r="CJ131" s="83"/>
      <c r="CK131" s="83"/>
      <c r="CL131" s="83"/>
      <c r="CM131" s="83"/>
      <c r="CN131" s="83"/>
      <c r="CO131" s="83"/>
      <c r="CP131" s="83"/>
    </row>
    <row r="132" spans="1:94" x14ac:dyDescent="0.25">
      <c r="A132" s="79"/>
      <c r="B132" s="76"/>
      <c r="C132" s="76"/>
      <c r="D132" s="57"/>
      <c r="E132" s="57"/>
      <c r="F132" s="80"/>
      <c r="G132" s="81"/>
      <c r="H132" s="81"/>
      <c r="I132" s="82"/>
      <c r="J132" s="57"/>
      <c r="K132" s="83"/>
      <c r="L132" s="83"/>
      <c r="M132" s="83"/>
      <c r="N132" s="83"/>
      <c r="O132" s="83"/>
      <c r="BN132" s="83"/>
      <c r="BO132" s="83"/>
      <c r="BP132" s="83"/>
      <c r="BQ132" s="83"/>
      <c r="BR132" s="83"/>
      <c r="BS132" s="83"/>
      <c r="BT132" s="83"/>
      <c r="BU132" s="83"/>
      <c r="BV132" s="83"/>
      <c r="BW132" s="83"/>
      <c r="BX132" s="83"/>
      <c r="BY132" s="83"/>
      <c r="BZ132" s="83"/>
      <c r="CA132" s="83"/>
      <c r="CB132" s="83"/>
      <c r="CC132" s="83"/>
      <c r="CD132" s="83"/>
      <c r="CE132" s="83"/>
      <c r="CF132" s="83"/>
      <c r="CG132" s="83"/>
      <c r="CH132" s="83"/>
      <c r="CI132" s="83"/>
      <c r="CJ132" s="83"/>
      <c r="CK132" s="83"/>
      <c r="CL132" s="83"/>
      <c r="CM132" s="83"/>
      <c r="CN132" s="83"/>
      <c r="CO132" s="83"/>
      <c r="CP132" s="83"/>
    </row>
    <row r="133" spans="1:94" x14ac:dyDescent="0.25">
      <c r="A133" s="79"/>
      <c r="B133" s="76"/>
      <c r="C133" s="76"/>
      <c r="D133" s="57"/>
      <c r="E133" s="57"/>
      <c r="F133" s="80"/>
      <c r="G133" s="81"/>
      <c r="H133" s="81"/>
      <c r="I133" s="82"/>
      <c r="J133" s="57"/>
      <c r="K133" s="83"/>
      <c r="L133" s="83"/>
      <c r="M133" s="83"/>
      <c r="N133" s="83"/>
      <c r="O133" s="83"/>
      <c r="BN133" s="83"/>
      <c r="BO133" s="83"/>
      <c r="BP133" s="83"/>
      <c r="BQ133" s="83"/>
      <c r="BR133" s="83"/>
      <c r="BS133" s="83"/>
      <c r="BT133" s="83"/>
      <c r="BU133" s="83"/>
      <c r="BV133" s="83"/>
      <c r="BW133" s="83"/>
      <c r="BX133" s="83"/>
      <c r="BY133" s="83"/>
      <c r="BZ133" s="83"/>
      <c r="CA133" s="83"/>
      <c r="CB133" s="83"/>
      <c r="CC133" s="83"/>
      <c r="CD133" s="83"/>
      <c r="CE133" s="83"/>
      <c r="CF133" s="83"/>
      <c r="CG133" s="83"/>
      <c r="CH133" s="83"/>
      <c r="CI133" s="83"/>
      <c r="CJ133" s="83"/>
      <c r="CK133" s="83"/>
      <c r="CL133" s="83"/>
      <c r="CM133" s="83"/>
      <c r="CN133" s="83"/>
      <c r="CO133" s="83"/>
      <c r="CP133" s="83"/>
    </row>
    <row r="134" spans="1:94" x14ac:dyDescent="0.25">
      <c r="A134" s="79"/>
      <c r="B134" s="76"/>
      <c r="C134" s="76"/>
      <c r="D134" s="57"/>
      <c r="E134" s="57"/>
      <c r="F134" s="80"/>
      <c r="G134" s="81"/>
      <c r="H134" s="81"/>
      <c r="I134" s="82"/>
      <c r="J134" s="57"/>
      <c r="K134" s="83"/>
      <c r="L134" s="83"/>
      <c r="M134" s="83"/>
      <c r="N134" s="83"/>
      <c r="O134" s="83"/>
      <c r="BN134" s="83"/>
      <c r="BO134" s="83"/>
      <c r="BP134" s="83"/>
      <c r="BQ134" s="83"/>
      <c r="BR134" s="83"/>
      <c r="BS134" s="83"/>
      <c r="BT134" s="83"/>
      <c r="BU134" s="83"/>
      <c r="BV134" s="83"/>
      <c r="BW134" s="83"/>
      <c r="BX134" s="83"/>
      <c r="BY134" s="83"/>
      <c r="BZ134" s="83"/>
      <c r="CA134" s="83"/>
      <c r="CB134" s="83"/>
      <c r="CC134" s="83"/>
      <c r="CD134" s="83"/>
      <c r="CE134" s="83"/>
      <c r="CF134" s="83"/>
      <c r="CG134" s="83"/>
      <c r="CH134" s="83"/>
      <c r="CI134" s="83"/>
      <c r="CJ134" s="83"/>
      <c r="CK134" s="83"/>
      <c r="CL134" s="83"/>
      <c r="CM134" s="83"/>
      <c r="CN134" s="83"/>
      <c r="CO134" s="83"/>
      <c r="CP134" s="83"/>
    </row>
    <row r="135" spans="1:94" x14ac:dyDescent="0.25">
      <c r="A135" s="79"/>
      <c r="B135" s="70"/>
      <c r="C135" s="70"/>
      <c r="D135" s="84"/>
      <c r="E135" s="84"/>
      <c r="F135" s="80"/>
      <c r="G135" s="81"/>
      <c r="H135" s="81"/>
      <c r="I135" s="82"/>
      <c r="J135" s="57"/>
      <c r="K135" s="83"/>
      <c r="L135" s="83"/>
      <c r="M135" s="83"/>
      <c r="N135" s="83"/>
      <c r="O135" s="83"/>
      <c r="BN135" s="83"/>
      <c r="BO135" s="83"/>
      <c r="BP135" s="83"/>
      <c r="BQ135" s="83"/>
      <c r="BR135" s="83"/>
      <c r="BS135" s="83"/>
      <c r="BT135" s="83"/>
      <c r="BU135" s="83"/>
      <c r="BV135" s="83"/>
      <c r="BW135" s="83"/>
      <c r="BX135" s="83"/>
      <c r="BY135" s="83"/>
      <c r="BZ135" s="83"/>
      <c r="CA135" s="83"/>
      <c r="CB135" s="83"/>
      <c r="CC135" s="83"/>
      <c r="CD135" s="83"/>
      <c r="CE135" s="83"/>
      <c r="CF135" s="83"/>
      <c r="CG135" s="83"/>
      <c r="CH135" s="83"/>
      <c r="CI135" s="83"/>
      <c r="CJ135" s="83"/>
      <c r="CK135" s="83"/>
      <c r="CL135" s="83"/>
      <c r="CM135" s="83"/>
      <c r="CN135" s="83"/>
      <c r="CO135" s="83"/>
      <c r="CP135" s="83"/>
    </row>
    <row r="136" spans="1:94" x14ac:dyDescent="0.25">
      <c r="A136" s="79"/>
      <c r="B136" s="85"/>
      <c r="C136" s="85"/>
      <c r="D136" s="86"/>
      <c r="E136" s="86"/>
      <c r="F136" s="80"/>
      <c r="G136" s="81"/>
      <c r="H136" s="81"/>
      <c r="I136" s="82"/>
      <c r="J136" s="82"/>
      <c r="K136" s="83"/>
      <c r="L136" s="83"/>
      <c r="M136" s="83"/>
      <c r="N136" s="83"/>
      <c r="O136" s="83"/>
      <c r="BN136" s="83"/>
      <c r="BO136" s="83"/>
      <c r="BP136" s="83"/>
      <c r="BQ136" s="83"/>
      <c r="BR136" s="83"/>
      <c r="BS136" s="83"/>
      <c r="BT136" s="83"/>
      <c r="BU136" s="83"/>
      <c r="BV136" s="83"/>
      <c r="BW136" s="83"/>
      <c r="BX136" s="83"/>
      <c r="BY136" s="83"/>
      <c r="BZ136" s="83"/>
      <c r="CA136" s="83"/>
      <c r="CB136" s="83"/>
      <c r="CC136" s="83"/>
      <c r="CD136" s="83"/>
      <c r="CE136" s="83"/>
      <c r="CF136" s="83"/>
      <c r="CG136" s="83"/>
      <c r="CH136" s="83"/>
      <c r="CI136" s="83"/>
      <c r="CJ136" s="83"/>
      <c r="CK136" s="83"/>
      <c r="CL136" s="83"/>
      <c r="CM136" s="83"/>
      <c r="CN136" s="83"/>
      <c r="CO136" s="83"/>
      <c r="CP136" s="83"/>
    </row>
    <row r="137" spans="1:94" x14ac:dyDescent="0.25">
      <c r="A137" s="79"/>
      <c r="B137" s="85"/>
      <c r="C137" s="85"/>
      <c r="D137" s="86"/>
      <c r="E137" s="86"/>
      <c r="F137" s="80"/>
      <c r="G137" s="81"/>
      <c r="H137" s="81"/>
      <c r="I137" s="82"/>
      <c r="J137" s="82"/>
      <c r="K137" s="83"/>
      <c r="L137" s="83"/>
      <c r="M137" s="83"/>
      <c r="N137" s="83"/>
      <c r="O137" s="83"/>
      <c r="BN137" s="83"/>
      <c r="BO137" s="83"/>
      <c r="BP137" s="83"/>
      <c r="BQ137" s="83"/>
      <c r="BR137" s="83"/>
      <c r="BS137" s="83"/>
      <c r="BT137" s="83"/>
      <c r="BU137" s="83"/>
      <c r="BV137" s="83"/>
      <c r="BW137" s="83"/>
      <c r="BX137" s="83"/>
      <c r="BY137" s="83"/>
      <c r="BZ137" s="83"/>
      <c r="CA137" s="83"/>
      <c r="CB137" s="83"/>
      <c r="CC137" s="83"/>
      <c r="CD137" s="83"/>
      <c r="CE137" s="83"/>
      <c r="CF137" s="83"/>
      <c r="CG137" s="83"/>
      <c r="CH137" s="83"/>
      <c r="CI137" s="83"/>
      <c r="CJ137" s="83"/>
      <c r="CK137" s="83"/>
      <c r="CL137" s="83"/>
      <c r="CM137" s="83"/>
      <c r="CN137" s="83"/>
      <c r="CO137" s="83"/>
      <c r="CP137" s="83"/>
    </row>
    <row r="138" spans="1:94" x14ac:dyDescent="0.25">
      <c r="A138" s="79"/>
      <c r="B138" s="85"/>
      <c r="C138" s="85"/>
      <c r="D138" s="86"/>
      <c r="E138" s="86"/>
      <c r="F138" s="80"/>
      <c r="G138" s="81"/>
      <c r="H138" s="81"/>
      <c r="I138" s="82"/>
      <c r="J138" s="82"/>
      <c r="K138" s="83"/>
      <c r="L138" s="83"/>
      <c r="M138" s="83"/>
      <c r="N138" s="83"/>
      <c r="O138" s="83"/>
      <c r="BN138" s="83"/>
      <c r="BO138" s="83"/>
      <c r="BP138" s="83"/>
      <c r="BQ138" s="83"/>
      <c r="BR138" s="83"/>
      <c r="BS138" s="83"/>
      <c r="BT138" s="83"/>
      <c r="BU138" s="83"/>
      <c r="BV138" s="83"/>
      <c r="BW138" s="83"/>
      <c r="BX138" s="83"/>
      <c r="BY138" s="83"/>
      <c r="BZ138" s="83"/>
      <c r="CA138" s="83"/>
      <c r="CB138" s="83"/>
      <c r="CC138" s="83"/>
      <c r="CD138" s="83"/>
      <c r="CE138" s="83"/>
      <c r="CF138" s="83"/>
      <c r="CG138" s="83"/>
      <c r="CH138" s="83"/>
      <c r="CI138" s="83"/>
      <c r="CJ138" s="83"/>
      <c r="CK138" s="83"/>
      <c r="CL138" s="83"/>
      <c r="CM138" s="83"/>
      <c r="CN138" s="83"/>
      <c r="CO138" s="83"/>
      <c r="CP138" s="83"/>
    </row>
    <row r="139" spans="1:94" x14ac:dyDescent="0.25">
      <c r="A139" s="79"/>
      <c r="B139" s="85"/>
      <c r="C139" s="85"/>
      <c r="D139" s="86"/>
      <c r="E139" s="86"/>
      <c r="F139" s="80"/>
      <c r="G139" s="81"/>
      <c r="H139" s="81"/>
      <c r="I139" s="82"/>
      <c r="J139" s="82"/>
      <c r="K139" s="83"/>
      <c r="L139" s="83"/>
      <c r="M139" s="83"/>
      <c r="N139" s="83"/>
      <c r="O139" s="83"/>
      <c r="BN139" s="83"/>
      <c r="BO139" s="83"/>
      <c r="BP139" s="83"/>
      <c r="BQ139" s="83"/>
      <c r="BR139" s="83"/>
      <c r="BS139" s="83"/>
      <c r="BT139" s="83"/>
      <c r="BU139" s="83"/>
      <c r="BV139" s="83"/>
      <c r="BW139" s="83"/>
      <c r="BX139" s="83"/>
      <c r="BY139" s="83"/>
      <c r="BZ139" s="83"/>
      <c r="CA139" s="83"/>
      <c r="CB139" s="83"/>
      <c r="CC139" s="83"/>
      <c r="CD139" s="83"/>
      <c r="CE139" s="83"/>
      <c r="CF139" s="83"/>
      <c r="CG139" s="83"/>
      <c r="CH139" s="83"/>
      <c r="CI139" s="83"/>
      <c r="CJ139" s="83"/>
      <c r="CK139" s="83"/>
      <c r="CL139" s="83"/>
      <c r="CM139" s="83"/>
      <c r="CN139" s="83"/>
      <c r="CO139" s="83"/>
      <c r="CP139" s="83"/>
    </row>
    <row r="140" spans="1:94" x14ac:dyDescent="0.25">
      <c r="A140" s="79"/>
      <c r="B140" s="85"/>
      <c r="C140" s="85"/>
      <c r="D140" s="86"/>
      <c r="E140" s="86"/>
      <c r="F140" s="80"/>
      <c r="G140" s="81"/>
      <c r="H140" s="81"/>
      <c r="I140" s="82"/>
      <c r="J140" s="82"/>
      <c r="K140" s="83"/>
      <c r="L140" s="83"/>
      <c r="M140" s="83"/>
      <c r="N140" s="83"/>
      <c r="O140" s="83"/>
      <c r="BN140" s="83"/>
      <c r="BO140" s="83"/>
      <c r="BP140" s="83"/>
      <c r="BQ140" s="83"/>
      <c r="BR140" s="83"/>
      <c r="BS140" s="83"/>
      <c r="BT140" s="83"/>
      <c r="BU140" s="83"/>
      <c r="BV140" s="83"/>
      <c r="BW140" s="83"/>
      <c r="BX140" s="83"/>
      <c r="BY140" s="83"/>
      <c r="BZ140" s="83"/>
      <c r="CA140" s="83"/>
      <c r="CB140" s="83"/>
      <c r="CC140" s="83"/>
      <c r="CD140" s="83"/>
      <c r="CE140" s="83"/>
      <c r="CF140" s="83"/>
      <c r="CG140" s="83"/>
      <c r="CH140" s="83"/>
      <c r="CI140" s="83"/>
      <c r="CJ140" s="83"/>
      <c r="CK140" s="83"/>
      <c r="CL140" s="83"/>
      <c r="CM140" s="83"/>
      <c r="CN140" s="83"/>
      <c r="CO140" s="83"/>
      <c r="CP140" s="83"/>
    </row>
    <row r="141" spans="1:94" x14ac:dyDescent="0.25">
      <c r="A141" s="79"/>
      <c r="B141" s="85"/>
      <c r="C141" s="85"/>
      <c r="D141" s="86"/>
      <c r="E141" s="86"/>
      <c r="F141" s="80"/>
      <c r="G141" s="81"/>
      <c r="H141" s="81"/>
      <c r="I141" s="82"/>
      <c r="J141" s="82"/>
      <c r="K141" s="83"/>
      <c r="L141" s="83"/>
      <c r="M141" s="83"/>
      <c r="N141" s="83"/>
      <c r="O141" s="83"/>
      <c r="BN141" s="83"/>
      <c r="BO141" s="83"/>
      <c r="BP141" s="83"/>
      <c r="BQ141" s="83"/>
      <c r="BR141" s="83"/>
      <c r="BS141" s="83"/>
      <c r="BT141" s="83"/>
      <c r="BU141" s="83"/>
      <c r="BV141" s="83"/>
      <c r="BW141" s="83"/>
      <c r="BX141" s="83"/>
      <c r="BY141" s="83"/>
      <c r="BZ141" s="83"/>
      <c r="CA141" s="83"/>
      <c r="CB141" s="83"/>
      <c r="CC141" s="83"/>
      <c r="CD141" s="83"/>
      <c r="CE141" s="83"/>
      <c r="CF141" s="83"/>
      <c r="CG141" s="83"/>
      <c r="CH141" s="83"/>
      <c r="CI141" s="83"/>
      <c r="CJ141" s="83"/>
      <c r="CK141" s="83"/>
      <c r="CL141" s="83"/>
      <c r="CM141" s="83"/>
      <c r="CN141" s="83"/>
      <c r="CO141" s="83"/>
      <c r="CP141" s="83"/>
    </row>
    <row r="142" spans="1:94" x14ac:dyDescent="0.25">
      <c r="A142" s="79"/>
      <c r="B142" s="85"/>
      <c r="C142" s="85"/>
      <c r="D142" s="86"/>
      <c r="E142" s="86"/>
      <c r="F142" s="80"/>
      <c r="G142" s="81"/>
      <c r="H142" s="81"/>
      <c r="I142" s="82"/>
      <c r="J142" s="82"/>
      <c r="K142" s="83"/>
      <c r="L142" s="83"/>
      <c r="M142" s="83"/>
      <c r="N142" s="83"/>
      <c r="O142" s="83"/>
      <c r="BN142" s="83"/>
      <c r="BO142" s="83"/>
      <c r="BP142" s="83"/>
      <c r="BQ142" s="83"/>
      <c r="BR142" s="83"/>
      <c r="BS142" s="83"/>
      <c r="BT142" s="83"/>
      <c r="BU142" s="83"/>
      <c r="BV142" s="83"/>
      <c r="BW142" s="83"/>
      <c r="BX142" s="83"/>
      <c r="BY142" s="83"/>
      <c r="BZ142" s="83"/>
      <c r="CA142" s="83"/>
      <c r="CB142" s="83"/>
      <c r="CC142" s="83"/>
      <c r="CD142" s="83"/>
      <c r="CE142" s="83"/>
      <c r="CF142" s="83"/>
      <c r="CG142" s="83"/>
      <c r="CH142" s="83"/>
      <c r="CI142" s="83"/>
      <c r="CJ142" s="83"/>
      <c r="CK142" s="83"/>
      <c r="CL142" s="83"/>
      <c r="CM142" s="83"/>
      <c r="CN142" s="83"/>
      <c r="CO142" s="83"/>
      <c r="CP142" s="83"/>
    </row>
    <row r="143" spans="1:94" x14ac:dyDescent="0.25">
      <c r="A143" s="79"/>
      <c r="B143" s="85"/>
      <c r="C143" s="85"/>
      <c r="D143" s="86"/>
      <c r="E143" s="86"/>
      <c r="F143" s="80"/>
      <c r="G143" s="81"/>
      <c r="H143" s="81"/>
      <c r="I143" s="82"/>
      <c r="J143" s="82"/>
      <c r="K143" s="83"/>
      <c r="L143" s="83"/>
      <c r="M143" s="83"/>
      <c r="N143" s="83"/>
      <c r="O143" s="83"/>
      <c r="BN143" s="83"/>
      <c r="BO143" s="83"/>
      <c r="BP143" s="83"/>
      <c r="BQ143" s="83"/>
      <c r="BR143" s="83"/>
      <c r="BS143" s="83"/>
      <c r="BT143" s="83"/>
      <c r="BU143" s="83"/>
      <c r="BV143" s="83"/>
      <c r="BW143" s="83"/>
      <c r="BX143" s="83"/>
      <c r="BY143" s="83"/>
      <c r="BZ143" s="83"/>
      <c r="CA143" s="83"/>
      <c r="CB143" s="83"/>
      <c r="CC143" s="83"/>
      <c r="CD143" s="83"/>
      <c r="CE143" s="83"/>
      <c r="CF143" s="83"/>
      <c r="CG143" s="83"/>
      <c r="CH143" s="83"/>
      <c r="CI143" s="83"/>
      <c r="CJ143" s="83"/>
      <c r="CK143" s="83"/>
      <c r="CL143" s="83"/>
      <c r="CM143" s="83"/>
      <c r="CN143" s="83"/>
      <c r="CO143" s="83"/>
      <c r="CP143" s="83"/>
    </row>
    <row r="144" spans="1:94" x14ac:dyDescent="0.25">
      <c r="A144" s="79"/>
      <c r="B144" s="85"/>
      <c r="C144" s="85"/>
      <c r="D144" s="86"/>
      <c r="E144" s="86"/>
      <c r="F144" s="80"/>
      <c r="G144" s="81"/>
      <c r="H144" s="81"/>
      <c r="I144" s="82"/>
      <c r="J144" s="82"/>
      <c r="K144" s="83"/>
      <c r="L144" s="83"/>
      <c r="M144" s="83"/>
      <c r="N144" s="83"/>
      <c r="O144" s="83"/>
      <c r="BN144" s="83"/>
      <c r="BO144" s="83"/>
      <c r="BP144" s="83"/>
      <c r="BQ144" s="83"/>
      <c r="BR144" s="83"/>
      <c r="BS144" s="83"/>
      <c r="BT144" s="83"/>
      <c r="BU144" s="83"/>
      <c r="BV144" s="83"/>
      <c r="BW144" s="83"/>
      <c r="BX144" s="83"/>
      <c r="BY144" s="83"/>
      <c r="BZ144" s="83"/>
      <c r="CA144" s="83"/>
      <c r="CB144" s="83"/>
      <c r="CC144" s="83"/>
      <c r="CD144" s="83"/>
      <c r="CE144" s="83"/>
      <c r="CF144" s="83"/>
      <c r="CG144" s="83"/>
      <c r="CH144" s="83"/>
      <c r="CI144" s="83"/>
      <c r="CJ144" s="83"/>
      <c r="CK144" s="83"/>
      <c r="CL144" s="83"/>
      <c r="CM144" s="83"/>
      <c r="CN144" s="83"/>
      <c r="CO144" s="83"/>
      <c r="CP144" s="83"/>
    </row>
    <row r="145" spans="1:94" x14ac:dyDescent="0.25">
      <c r="A145" s="79"/>
      <c r="B145" s="85"/>
      <c r="C145" s="85"/>
      <c r="D145" s="86"/>
      <c r="E145" s="86"/>
      <c r="F145" s="80"/>
      <c r="G145" s="81"/>
      <c r="H145" s="81"/>
      <c r="I145" s="82"/>
      <c r="J145" s="82"/>
      <c r="K145" s="83"/>
      <c r="L145" s="83"/>
      <c r="M145" s="83"/>
      <c r="N145" s="83"/>
      <c r="O145" s="83"/>
      <c r="BN145" s="83"/>
      <c r="BO145" s="83"/>
      <c r="BP145" s="83"/>
      <c r="BQ145" s="83"/>
      <c r="BR145" s="83"/>
      <c r="BS145" s="83"/>
      <c r="BT145" s="83"/>
      <c r="BU145" s="83"/>
      <c r="BV145" s="83"/>
      <c r="BW145" s="83"/>
      <c r="BX145" s="83"/>
      <c r="BY145" s="83"/>
      <c r="BZ145" s="83"/>
      <c r="CA145" s="83"/>
      <c r="CB145" s="83"/>
      <c r="CC145" s="83"/>
      <c r="CD145" s="83"/>
      <c r="CE145" s="83"/>
      <c r="CF145" s="83"/>
      <c r="CG145" s="83"/>
      <c r="CH145" s="83"/>
      <c r="CI145" s="83"/>
      <c r="CJ145" s="83"/>
      <c r="CK145" s="83"/>
      <c r="CL145" s="83"/>
      <c r="CM145" s="83"/>
      <c r="CN145" s="83"/>
      <c r="CO145" s="83"/>
      <c r="CP145" s="83"/>
    </row>
    <row r="146" spans="1:94" x14ac:dyDescent="0.25">
      <c r="A146" s="79"/>
      <c r="B146" s="85"/>
      <c r="C146" s="85"/>
      <c r="D146" s="86"/>
      <c r="E146" s="86"/>
      <c r="F146" s="80"/>
      <c r="G146" s="81"/>
      <c r="H146" s="81"/>
      <c r="I146" s="82"/>
      <c r="J146" s="82"/>
      <c r="K146" s="83"/>
      <c r="L146" s="83"/>
      <c r="M146" s="83"/>
      <c r="N146" s="83"/>
      <c r="O146" s="83"/>
      <c r="BN146" s="83"/>
      <c r="BO146" s="83"/>
      <c r="BP146" s="83"/>
      <c r="BQ146" s="83"/>
      <c r="BR146" s="83"/>
      <c r="BS146" s="83"/>
      <c r="BT146" s="83"/>
      <c r="BU146" s="83"/>
      <c r="BV146" s="83"/>
      <c r="BW146" s="83"/>
      <c r="BX146" s="83"/>
      <c r="BY146" s="83"/>
      <c r="BZ146" s="83"/>
      <c r="CA146" s="83"/>
      <c r="CB146" s="83"/>
      <c r="CC146" s="83"/>
      <c r="CD146" s="83"/>
      <c r="CE146" s="83"/>
      <c r="CF146" s="83"/>
      <c r="CG146" s="83"/>
      <c r="CH146" s="83"/>
      <c r="CI146" s="83"/>
      <c r="CJ146" s="83"/>
      <c r="CK146" s="83"/>
      <c r="CL146" s="83"/>
      <c r="CM146" s="83"/>
      <c r="CN146" s="83"/>
      <c r="CO146" s="83"/>
      <c r="CP146" s="83"/>
    </row>
    <row r="147" spans="1:94" x14ac:dyDescent="0.25">
      <c r="A147" s="79"/>
      <c r="B147" s="85"/>
      <c r="C147" s="85"/>
      <c r="D147" s="86"/>
      <c r="E147" s="86"/>
      <c r="F147" s="80"/>
      <c r="G147" s="81"/>
      <c r="H147" s="81"/>
      <c r="I147" s="82"/>
      <c r="J147" s="82"/>
      <c r="K147" s="83"/>
      <c r="L147" s="83"/>
      <c r="M147" s="83"/>
      <c r="N147" s="83"/>
      <c r="O147" s="83"/>
      <c r="BN147" s="83"/>
      <c r="BO147" s="83"/>
      <c r="BP147" s="83"/>
      <c r="BQ147" s="83"/>
      <c r="BR147" s="83"/>
      <c r="BS147" s="83"/>
      <c r="BT147" s="83"/>
      <c r="BU147" s="83"/>
      <c r="BV147" s="83"/>
      <c r="BW147" s="83"/>
      <c r="BX147" s="83"/>
      <c r="BY147" s="83"/>
      <c r="BZ147" s="83"/>
      <c r="CA147" s="83"/>
      <c r="CB147" s="83"/>
      <c r="CC147" s="83"/>
      <c r="CD147" s="83"/>
      <c r="CE147" s="83"/>
      <c r="CF147" s="83"/>
      <c r="CG147" s="83"/>
      <c r="CH147" s="83"/>
      <c r="CI147" s="83"/>
      <c r="CJ147" s="83"/>
      <c r="CK147" s="83"/>
      <c r="CL147" s="83"/>
      <c r="CM147" s="83"/>
      <c r="CN147" s="83"/>
      <c r="CO147" s="83"/>
      <c r="CP147" s="83"/>
    </row>
    <row r="148" spans="1:94" x14ac:dyDescent="0.25">
      <c r="A148" s="79"/>
      <c r="B148" s="85"/>
      <c r="C148" s="85"/>
      <c r="D148" s="86"/>
      <c r="E148" s="86"/>
      <c r="F148" s="80"/>
      <c r="G148" s="81"/>
      <c r="H148" s="81"/>
      <c r="I148" s="82"/>
      <c r="J148" s="82"/>
      <c r="K148" s="83"/>
      <c r="L148" s="83"/>
      <c r="M148" s="83"/>
      <c r="N148" s="83"/>
      <c r="O148" s="83"/>
      <c r="BN148" s="83"/>
      <c r="BO148" s="83"/>
      <c r="BP148" s="83"/>
      <c r="BQ148" s="83"/>
      <c r="BR148" s="83"/>
      <c r="BS148" s="83"/>
      <c r="BT148" s="83"/>
      <c r="BU148" s="83"/>
      <c r="BV148" s="83"/>
      <c r="BW148" s="83"/>
      <c r="BX148" s="83"/>
      <c r="BY148" s="83"/>
      <c r="BZ148" s="83"/>
      <c r="CA148" s="83"/>
      <c r="CB148" s="83"/>
      <c r="CC148" s="83"/>
      <c r="CD148" s="83"/>
      <c r="CE148" s="83"/>
      <c r="CF148" s="83"/>
      <c r="CG148" s="83"/>
      <c r="CH148" s="83"/>
      <c r="CI148" s="83"/>
      <c r="CJ148" s="83"/>
      <c r="CK148" s="83"/>
      <c r="CL148" s="83"/>
      <c r="CM148" s="83"/>
      <c r="CN148" s="83"/>
      <c r="CO148" s="83"/>
      <c r="CP148" s="83"/>
    </row>
    <row r="149" spans="1:94" x14ac:dyDescent="0.25">
      <c r="A149" s="79"/>
      <c r="B149" s="85"/>
      <c r="C149" s="85"/>
      <c r="D149" s="86"/>
      <c r="E149" s="86"/>
      <c r="F149" s="80"/>
      <c r="G149" s="81"/>
      <c r="H149" s="81"/>
      <c r="I149" s="82"/>
      <c r="J149" s="82"/>
      <c r="K149" s="83"/>
      <c r="L149" s="83"/>
      <c r="M149" s="83"/>
      <c r="N149" s="83"/>
      <c r="O149" s="83"/>
      <c r="BN149" s="83"/>
      <c r="BO149" s="83"/>
      <c r="BP149" s="83"/>
      <c r="BQ149" s="83"/>
      <c r="BR149" s="83"/>
      <c r="BS149" s="83"/>
      <c r="BT149" s="83"/>
      <c r="BU149" s="83"/>
      <c r="BV149" s="83"/>
      <c r="BW149" s="83"/>
      <c r="BX149" s="83"/>
      <c r="BY149" s="83"/>
      <c r="BZ149" s="83"/>
      <c r="CA149" s="83"/>
      <c r="CB149" s="83"/>
      <c r="CC149" s="83"/>
      <c r="CD149" s="83"/>
      <c r="CE149" s="83"/>
      <c r="CF149" s="83"/>
      <c r="CG149" s="83"/>
      <c r="CH149" s="83"/>
      <c r="CI149" s="83"/>
      <c r="CJ149" s="83"/>
      <c r="CK149" s="83"/>
      <c r="CL149" s="83"/>
      <c r="CM149" s="83"/>
      <c r="CN149" s="83"/>
      <c r="CO149" s="83"/>
      <c r="CP149" s="83"/>
    </row>
    <row r="150" spans="1:94" x14ac:dyDescent="0.25">
      <c r="A150" s="79"/>
      <c r="B150" s="85"/>
      <c r="C150" s="85"/>
      <c r="D150" s="86"/>
      <c r="E150" s="86"/>
      <c r="F150" s="80"/>
      <c r="G150" s="81"/>
      <c r="H150" s="81"/>
      <c r="I150" s="82"/>
      <c r="J150" s="82"/>
      <c r="K150" s="83"/>
      <c r="L150" s="83"/>
      <c r="M150" s="83"/>
      <c r="N150" s="83"/>
      <c r="O150" s="83"/>
      <c r="BN150" s="83"/>
      <c r="BO150" s="83"/>
      <c r="BP150" s="83"/>
      <c r="BQ150" s="83"/>
      <c r="BR150" s="83"/>
      <c r="BS150" s="83"/>
      <c r="BT150" s="83"/>
      <c r="BU150" s="83"/>
      <c r="BV150" s="83"/>
      <c r="BW150" s="83"/>
      <c r="BX150" s="83"/>
      <c r="BY150" s="83"/>
      <c r="BZ150" s="83"/>
      <c r="CA150" s="83"/>
      <c r="CB150" s="83"/>
      <c r="CC150" s="83"/>
      <c r="CD150" s="83"/>
      <c r="CE150" s="83"/>
      <c r="CF150" s="83"/>
      <c r="CG150" s="83"/>
      <c r="CH150" s="83"/>
      <c r="CI150" s="83"/>
      <c r="CJ150" s="83"/>
      <c r="CK150" s="83"/>
      <c r="CL150" s="83"/>
      <c r="CM150" s="83"/>
      <c r="CN150" s="83"/>
      <c r="CO150" s="83"/>
      <c r="CP150" s="83"/>
    </row>
    <row r="151" spans="1:94" x14ac:dyDescent="0.25">
      <c r="A151" s="79"/>
      <c r="B151" s="85"/>
      <c r="C151" s="85"/>
      <c r="D151" s="86"/>
      <c r="E151" s="86"/>
      <c r="F151" s="80"/>
      <c r="G151" s="81"/>
      <c r="H151" s="81"/>
      <c r="I151" s="82"/>
      <c r="J151" s="82"/>
      <c r="K151" s="83"/>
      <c r="L151" s="83"/>
      <c r="M151" s="83"/>
      <c r="N151" s="83"/>
      <c r="O151" s="83"/>
      <c r="BN151" s="83"/>
      <c r="BO151" s="83"/>
      <c r="BP151" s="83"/>
      <c r="BQ151" s="83"/>
      <c r="BR151" s="83"/>
      <c r="BS151" s="83"/>
      <c r="BT151" s="83"/>
      <c r="BU151" s="83"/>
      <c r="BV151" s="83"/>
      <c r="BW151" s="83"/>
      <c r="BX151" s="83"/>
      <c r="BY151" s="83"/>
      <c r="BZ151" s="83"/>
      <c r="CA151" s="83"/>
      <c r="CB151" s="83"/>
      <c r="CC151" s="83"/>
      <c r="CD151" s="83"/>
      <c r="CE151" s="83"/>
      <c r="CF151" s="83"/>
      <c r="CG151" s="83"/>
      <c r="CH151" s="83"/>
      <c r="CI151" s="83"/>
      <c r="CJ151" s="83"/>
      <c r="CK151" s="83"/>
      <c r="CL151" s="83"/>
      <c r="CM151" s="83"/>
      <c r="CN151" s="83"/>
      <c r="CO151" s="83"/>
      <c r="CP151" s="83"/>
    </row>
    <row r="152" spans="1:94" x14ac:dyDescent="0.25">
      <c r="A152" s="79"/>
      <c r="B152" s="85"/>
      <c r="C152" s="85"/>
      <c r="D152" s="86"/>
      <c r="E152" s="86"/>
      <c r="F152" s="80"/>
      <c r="G152" s="81"/>
      <c r="H152" s="81"/>
      <c r="I152" s="82"/>
      <c r="J152" s="82"/>
      <c r="K152" s="83"/>
      <c r="L152" s="83"/>
      <c r="M152" s="83"/>
      <c r="N152" s="83"/>
      <c r="O152" s="83"/>
      <c r="BN152" s="83"/>
      <c r="BO152" s="83"/>
      <c r="BP152" s="83"/>
      <c r="BQ152" s="83"/>
      <c r="BR152" s="83"/>
      <c r="BS152" s="83"/>
      <c r="BT152" s="83"/>
      <c r="BU152" s="83"/>
      <c r="BV152" s="83"/>
      <c r="BW152" s="83"/>
      <c r="BX152" s="83"/>
      <c r="BY152" s="83"/>
      <c r="BZ152" s="83"/>
      <c r="CA152" s="83"/>
      <c r="CB152" s="83"/>
      <c r="CC152" s="83"/>
      <c r="CD152" s="83"/>
      <c r="CE152" s="83"/>
      <c r="CF152" s="83"/>
      <c r="CG152" s="83"/>
      <c r="CH152" s="83"/>
      <c r="CI152" s="83"/>
      <c r="CJ152" s="83"/>
      <c r="CK152" s="83"/>
      <c r="CL152" s="83"/>
      <c r="CM152" s="83"/>
      <c r="CN152" s="83"/>
      <c r="CO152" s="83"/>
      <c r="CP152" s="83"/>
    </row>
    <row r="153" spans="1:94" x14ac:dyDescent="0.25">
      <c r="A153" s="79"/>
      <c r="B153" s="85"/>
      <c r="C153" s="85"/>
      <c r="D153" s="86"/>
      <c r="E153" s="86"/>
      <c r="F153" s="80"/>
      <c r="G153" s="81"/>
      <c r="H153" s="81"/>
      <c r="I153" s="82"/>
      <c r="J153" s="82"/>
      <c r="K153" s="83"/>
      <c r="L153" s="83"/>
      <c r="M153" s="83"/>
      <c r="N153" s="83"/>
      <c r="O153" s="83"/>
      <c r="BN153" s="83"/>
      <c r="BO153" s="83"/>
      <c r="BP153" s="83"/>
      <c r="BQ153" s="83"/>
      <c r="BR153" s="83"/>
      <c r="BS153" s="83"/>
      <c r="BT153" s="83"/>
      <c r="BU153" s="83"/>
      <c r="BV153" s="83"/>
      <c r="BW153" s="83"/>
      <c r="BX153" s="83"/>
      <c r="BY153" s="83"/>
      <c r="BZ153" s="83"/>
      <c r="CA153" s="83"/>
      <c r="CB153" s="83"/>
      <c r="CC153" s="83"/>
      <c r="CD153" s="83"/>
      <c r="CE153" s="83"/>
      <c r="CF153" s="83"/>
      <c r="CG153" s="83"/>
      <c r="CH153" s="83"/>
      <c r="CI153" s="83"/>
      <c r="CJ153" s="83"/>
      <c r="CK153" s="83"/>
      <c r="CL153" s="83"/>
      <c r="CM153" s="83"/>
      <c r="CN153" s="83"/>
      <c r="CO153" s="83"/>
      <c r="CP153" s="83"/>
    </row>
    <row r="154" spans="1:94" x14ac:dyDescent="0.25">
      <c r="A154" s="79"/>
      <c r="B154" s="85"/>
      <c r="C154" s="85"/>
      <c r="D154" s="86"/>
      <c r="E154" s="86"/>
      <c r="F154" s="80"/>
      <c r="G154" s="81"/>
      <c r="H154" s="81"/>
      <c r="I154" s="82"/>
      <c r="J154" s="82"/>
      <c r="K154" s="83"/>
      <c r="L154" s="83"/>
      <c r="M154" s="83"/>
      <c r="N154" s="83"/>
      <c r="O154" s="83"/>
      <c r="BN154" s="83"/>
      <c r="BO154" s="83"/>
      <c r="BP154" s="83"/>
      <c r="BQ154" s="83"/>
      <c r="BR154" s="83"/>
      <c r="BS154" s="83"/>
      <c r="BT154" s="83"/>
      <c r="BU154" s="83"/>
      <c r="BV154" s="83"/>
      <c r="BW154" s="83"/>
      <c r="BX154" s="83"/>
      <c r="BY154" s="83"/>
      <c r="BZ154" s="83"/>
      <c r="CA154" s="83"/>
      <c r="CB154" s="83"/>
      <c r="CC154" s="83"/>
      <c r="CD154" s="83"/>
      <c r="CE154" s="83"/>
      <c r="CF154" s="83"/>
      <c r="CG154" s="83"/>
      <c r="CH154" s="83"/>
      <c r="CI154" s="83"/>
      <c r="CJ154" s="83"/>
      <c r="CK154" s="83"/>
      <c r="CL154" s="83"/>
      <c r="CM154" s="83"/>
      <c r="CN154" s="83"/>
      <c r="CO154" s="83"/>
      <c r="CP154" s="83"/>
    </row>
    <row r="155" spans="1:94" x14ac:dyDescent="0.25">
      <c r="A155" s="79"/>
      <c r="B155" s="85"/>
      <c r="C155" s="85"/>
      <c r="D155" s="86"/>
      <c r="E155" s="86"/>
      <c r="F155" s="80"/>
      <c r="G155" s="81"/>
      <c r="H155" s="81"/>
      <c r="I155" s="82"/>
      <c r="J155" s="82"/>
      <c r="K155" s="83"/>
      <c r="L155" s="83"/>
      <c r="M155" s="83"/>
      <c r="N155" s="83"/>
      <c r="O155" s="83"/>
      <c r="BN155" s="83"/>
      <c r="BO155" s="83"/>
      <c r="BP155" s="83"/>
      <c r="BQ155" s="83"/>
      <c r="BR155" s="83"/>
      <c r="BS155" s="83"/>
      <c r="BT155" s="83"/>
      <c r="BU155" s="83"/>
      <c r="BV155" s="83"/>
      <c r="BW155" s="83"/>
      <c r="BX155" s="83"/>
      <c r="BY155" s="83"/>
      <c r="BZ155" s="83"/>
      <c r="CA155" s="83"/>
      <c r="CB155" s="83"/>
      <c r="CC155" s="83"/>
      <c r="CD155" s="83"/>
      <c r="CE155" s="83"/>
      <c r="CF155" s="83"/>
      <c r="CG155" s="83"/>
      <c r="CH155" s="83"/>
      <c r="CI155" s="83"/>
      <c r="CJ155" s="83"/>
      <c r="CK155" s="83"/>
      <c r="CL155" s="83"/>
      <c r="CM155" s="83"/>
      <c r="CN155" s="83"/>
      <c r="CO155" s="83"/>
      <c r="CP155" s="83"/>
    </row>
    <row r="156" spans="1:94" x14ac:dyDescent="0.25">
      <c r="A156" s="79"/>
      <c r="B156" s="85"/>
      <c r="C156" s="85"/>
      <c r="D156" s="86"/>
      <c r="E156" s="86"/>
      <c r="F156" s="80"/>
      <c r="G156" s="81"/>
      <c r="H156" s="81"/>
      <c r="I156" s="82"/>
      <c r="J156" s="82"/>
      <c r="K156" s="83"/>
      <c r="L156" s="83"/>
      <c r="M156" s="83"/>
      <c r="N156" s="83"/>
      <c r="O156" s="83"/>
      <c r="BN156" s="83"/>
      <c r="BO156" s="83"/>
      <c r="BP156" s="83"/>
      <c r="BQ156" s="83"/>
      <c r="BR156" s="83"/>
      <c r="BS156" s="83"/>
      <c r="BT156" s="83"/>
      <c r="BU156" s="83"/>
      <c r="BV156" s="83"/>
      <c r="BW156" s="83"/>
      <c r="BX156" s="83"/>
      <c r="BY156" s="83"/>
      <c r="BZ156" s="83"/>
      <c r="CA156" s="83"/>
      <c r="CB156" s="83"/>
      <c r="CC156" s="83"/>
      <c r="CD156" s="83"/>
      <c r="CE156" s="83"/>
      <c r="CF156" s="83"/>
      <c r="CG156" s="83"/>
      <c r="CH156" s="83"/>
      <c r="CI156" s="83"/>
      <c r="CJ156" s="83"/>
      <c r="CK156" s="83"/>
      <c r="CL156" s="83"/>
      <c r="CM156" s="83"/>
      <c r="CN156" s="83"/>
      <c r="CO156" s="83"/>
      <c r="CP156" s="83"/>
    </row>
    <row r="157" spans="1:94" x14ac:dyDescent="0.25">
      <c r="A157" s="79"/>
      <c r="B157" s="85"/>
      <c r="C157" s="85"/>
      <c r="D157" s="86"/>
      <c r="E157" s="86"/>
      <c r="F157" s="80"/>
      <c r="G157" s="81"/>
      <c r="H157" s="81"/>
      <c r="I157" s="82"/>
      <c r="J157" s="82"/>
      <c r="K157" s="83"/>
      <c r="L157" s="83"/>
      <c r="M157" s="83"/>
      <c r="N157" s="83"/>
      <c r="O157" s="83"/>
      <c r="BN157" s="83"/>
      <c r="BO157" s="83"/>
      <c r="BP157" s="83"/>
      <c r="BQ157" s="83"/>
      <c r="BR157" s="83"/>
      <c r="BS157" s="83"/>
      <c r="BT157" s="83"/>
      <c r="BU157" s="83"/>
      <c r="BV157" s="83"/>
      <c r="BW157" s="83"/>
      <c r="BX157" s="83"/>
      <c r="BY157" s="83"/>
      <c r="BZ157" s="83"/>
      <c r="CA157" s="83"/>
      <c r="CB157" s="83"/>
      <c r="CC157" s="83"/>
      <c r="CD157" s="83"/>
      <c r="CE157" s="83"/>
      <c r="CF157" s="83"/>
      <c r="CG157" s="83"/>
      <c r="CH157" s="83"/>
      <c r="CI157" s="83"/>
      <c r="CJ157" s="83"/>
      <c r="CK157" s="83"/>
      <c r="CL157" s="83"/>
      <c r="CM157" s="83"/>
      <c r="CN157" s="83"/>
      <c r="CO157" s="83"/>
      <c r="CP157" s="83"/>
    </row>
    <row r="158" spans="1:94" x14ac:dyDescent="0.25">
      <c r="A158" s="79"/>
      <c r="B158" s="85"/>
      <c r="C158" s="85"/>
      <c r="D158" s="86"/>
      <c r="E158" s="86"/>
      <c r="F158" s="80"/>
      <c r="G158" s="81"/>
      <c r="H158" s="81"/>
      <c r="I158" s="82"/>
      <c r="J158" s="82"/>
      <c r="K158" s="83"/>
      <c r="L158" s="83"/>
      <c r="M158" s="83"/>
      <c r="N158" s="83"/>
      <c r="O158" s="83"/>
      <c r="BN158" s="83"/>
      <c r="BO158" s="83"/>
      <c r="BP158" s="83"/>
      <c r="BQ158" s="83"/>
      <c r="BR158" s="83"/>
      <c r="BS158" s="83"/>
      <c r="BT158" s="83"/>
      <c r="BU158" s="83"/>
      <c r="BV158" s="83"/>
      <c r="BW158" s="83"/>
      <c r="BX158" s="83"/>
      <c r="BY158" s="83"/>
      <c r="BZ158" s="83"/>
      <c r="CA158" s="83"/>
      <c r="CB158" s="83"/>
      <c r="CC158" s="83"/>
      <c r="CD158" s="83"/>
      <c r="CE158" s="83"/>
      <c r="CF158" s="83"/>
      <c r="CG158" s="83"/>
      <c r="CH158" s="83"/>
      <c r="CI158" s="83"/>
      <c r="CJ158" s="83"/>
      <c r="CK158" s="83"/>
      <c r="CL158" s="83"/>
      <c r="CM158" s="83"/>
      <c r="CN158" s="83"/>
      <c r="CO158" s="83"/>
      <c r="CP158" s="83"/>
    </row>
    <row r="159" spans="1:94" x14ac:dyDescent="0.25">
      <c r="A159" s="79"/>
      <c r="B159" s="85"/>
      <c r="C159" s="85"/>
      <c r="D159" s="86"/>
      <c r="E159" s="86"/>
      <c r="F159" s="80"/>
      <c r="G159" s="81"/>
      <c r="H159" s="81"/>
      <c r="I159" s="82"/>
      <c r="J159" s="82"/>
      <c r="K159" s="83"/>
      <c r="L159" s="83"/>
      <c r="M159" s="83"/>
      <c r="N159" s="83"/>
      <c r="O159" s="83"/>
      <c r="BN159" s="83"/>
      <c r="BO159" s="83"/>
      <c r="BP159" s="83"/>
      <c r="BQ159" s="83"/>
      <c r="BR159" s="83"/>
      <c r="BS159" s="83"/>
      <c r="BT159" s="83"/>
      <c r="BU159" s="83"/>
      <c r="BV159" s="83"/>
      <c r="BW159" s="83"/>
      <c r="BX159" s="83"/>
      <c r="BY159" s="83"/>
      <c r="BZ159" s="83"/>
      <c r="CA159" s="83"/>
      <c r="CB159" s="83"/>
      <c r="CC159" s="83"/>
      <c r="CD159" s="83"/>
      <c r="CE159" s="83"/>
      <c r="CF159" s="83"/>
      <c r="CG159" s="83"/>
      <c r="CH159" s="83"/>
      <c r="CI159" s="83"/>
      <c r="CJ159" s="83"/>
      <c r="CK159" s="83"/>
      <c r="CL159" s="83"/>
      <c r="CM159" s="83"/>
      <c r="CN159" s="83"/>
      <c r="CO159" s="83"/>
      <c r="CP159" s="83"/>
    </row>
    <row r="160" spans="1:94" x14ac:dyDescent="0.25">
      <c r="A160" s="79"/>
      <c r="B160" s="85"/>
      <c r="C160" s="85"/>
      <c r="D160" s="86"/>
      <c r="E160" s="86"/>
      <c r="F160" s="80"/>
      <c r="G160" s="81"/>
      <c r="H160" s="81"/>
      <c r="I160" s="82"/>
      <c r="J160" s="82"/>
      <c r="K160" s="83"/>
      <c r="L160" s="83"/>
      <c r="M160" s="83"/>
      <c r="N160" s="83"/>
      <c r="O160" s="83"/>
      <c r="BN160" s="83"/>
      <c r="BO160" s="83"/>
      <c r="BP160" s="83"/>
      <c r="BQ160" s="83"/>
      <c r="BR160" s="83"/>
      <c r="BS160" s="83"/>
      <c r="BT160" s="83"/>
      <c r="BU160" s="83"/>
      <c r="BV160" s="83"/>
      <c r="BW160" s="83"/>
      <c r="BX160" s="83"/>
      <c r="BY160" s="83"/>
      <c r="BZ160" s="83"/>
      <c r="CA160" s="83"/>
      <c r="CB160" s="83"/>
      <c r="CC160" s="83"/>
      <c r="CD160" s="83"/>
      <c r="CE160" s="83"/>
      <c r="CF160" s="83"/>
      <c r="CG160" s="83"/>
      <c r="CH160" s="83"/>
      <c r="CI160" s="83"/>
      <c r="CJ160" s="83"/>
      <c r="CK160" s="83"/>
      <c r="CL160" s="83"/>
      <c r="CM160" s="83"/>
      <c r="CN160" s="83"/>
      <c r="CO160" s="83"/>
      <c r="CP160" s="83"/>
    </row>
    <row r="161" spans="1:94" x14ac:dyDescent="0.25">
      <c r="A161" s="79"/>
      <c r="B161" s="85"/>
      <c r="C161" s="85"/>
      <c r="D161" s="86"/>
      <c r="E161" s="86"/>
      <c r="F161" s="80"/>
      <c r="G161" s="81"/>
      <c r="H161" s="81"/>
      <c r="I161" s="82"/>
      <c r="J161" s="82"/>
      <c r="K161" s="83"/>
      <c r="L161" s="83"/>
      <c r="M161" s="83"/>
      <c r="N161" s="83"/>
      <c r="O161" s="83"/>
      <c r="BN161" s="83"/>
      <c r="BO161" s="83"/>
      <c r="BP161" s="83"/>
      <c r="BQ161" s="83"/>
      <c r="BR161" s="83"/>
      <c r="BS161" s="83"/>
      <c r="BT161" s="83"/>
      <c r="BU161" s="83"/>
      <c r="BV161" s="83"/>
      <c r="BW161" s="83"/>
      <c r="BX161" s="83"/>
      <c r="BY161" s="83"/>
      <c r="BZ161" s="83"/>
      <c r="CA161" s="83"/>
      <c r="CB161" s="83"/>
      <c r="CC161" s="83"/>
      <c r="CD161" s="83"/>
      <c r="CE161" s="83"/>
      <c r="CF161" s="83"/>
      <c r="CG161" s="83"/>
      <c r="CH161" s="83"/>
      <c r="CI161" s="83"/>
      <c r="CJ161" s="83"/>
      <c r="CK161" s="83"/>
      <c r="CL161" s="83"/>
      <c r="CM161" s="83"/>
      <c r="CN161" s="83"/>
      <c r="CO161" s="83"/>
      <c r="CP161" s="83"/>
    </row>
    <row r="162" spans="1:94" x14ac:dyDescent="0.25">
      <c r="A162" s="79"/>
      <c r="B162" s="85"/>
      <c r="C162" s="85"/>
      <c r="D162" s="86"/>
      <c r="E162" s="86"/>
      <c r="F162" s="80"/>
      <c r="G162" s="81"/>
      <c r="H162" s="81"/>
      <c r="I162" s="82"/>
      <c r="J162" s="82"/>
      <c r="K162" s="83"/>
      <c r="L162" s="83"/>
      <c r="M162" s="83"/>
      <c r="N162" s="83"/>
      <c r="O162" s="83"/>
      <c r="BN162" s="83"/>
      <c r="BO162" s="83"/>
      <c r="BP162" s="83"/>
      <c r="BQ162" s="83"/>
      <c r="BR162" s="83"/>
      <c r="BS162" s="83"/>
      <c r="BT162" s="83"/>
      <c r="BU162" s="83"/>
      <c r="BV162" s="83"/>
      <c r="BW162" s="83"/>
      <c r="BX162" s="83"/>
      <c r="BY162" s="83"/>
      <c r="BZ162" s="83"/>
      <c r="CA162" s="83"/>
      <c r="CB162" s="83"/>
      <c r="CC162" s="83"/>
      <c r="CD162" s="83"/>
      <c r="CE162" s="83"/>
      <c r="CF162" s="83"/>
      <c r="CG162" s="83"/>
      <c r="CH162" s="83"/>
      <c r="CI162" s="83"/>
      <c r="CJ162" s="83"/>
      <c r="CK162" s="83"/>
      <c r="CL162" s="83"/>
      <c r="CM162" s="83"/>
      <c r="CN162" s="83"/>
      <c r="CO162" s="83"/>
      <c r="CP162" s="83"/>
    </row>
    <row r="163" spans="1:94" x14ac:dyDescent="0.25">
      <c r="A163" s="79"/>
      <c r="B163" s="85"/>
      <c r="C163" s="85"/>
      <c r="D163" s="86"/>
      <c r="E163" s="86"/>
      <c r="F163" s="80"/>
      <c r="G163" s="81"/>
      <c r="H163" s="81"/>
      <c r="I163" s="82"/>
      <c r="J163" s="82"/>
      <c r="K163" s="83"/>
      <c r="L163" s="83"/>
      <c r="M163" s="83"/>
      <c r="N163" s="83"/>
      <c r="O163" s="83"/>
      <c r="BN163" s="83"/>
      <c r="BO163" s="83"/>
      <c r="BP163" s="83"/>
      <c r="BQ163" s="83"/>
      <c r="BR163" s="83"/>
      <c r="BS163" s="83"/>
      <c r="BT163" s="83"/>
      <c r="BU163" s="83"/>
      <c r="BV163" s="83"/>
      <c r="BW163" s="83"/>
      <c r="BX163" s="83"/>
      <c r="BY163" s="83"/>
      <c r="BZ163" s="83"/>
      <c r="CA163" s="83"/>
      <c r="CB163" s="83"/>
      <c r="CC163" s="83"/>
      <c r="CD163" s="83"/>
      <c r="CE163" s="83"/>
      <c r="CF163" s="83"/>
      <c r="CG163" s="83"/>
      <c r="CH163" s="83"/>
      <c r="CI163" s="83"/>
      <c r="CJ163" s="83"/>
      <c r="CK163" s="83"/>
      <c r="CL163" s="83"/>
      <c r="CM163" s="83"/>
      <c r="CN163" s="83"/>
      <c r="CO163" s="83"/>
      <c r="CP163" s="83"/>
    </row>
    <row r="164" spans="1:94" x14ac:dyDescent="0.25">
      <c r="A164" s="79"/>
      <c r="B164" s="85"/>
      <c r="C164" s="85"/>
      <c r="D164" s="86"/>
      <c r="E164" s="86"/>
      <c r="F164" s="80"/>
      <c r="G164" s="81"/>
      <c r="H164" s="81"/>
      <c r="I164" s="82"/>
      <c r="J164" s="82"/>
      <c r="K164" s="83"/>
      <c r="L164" s="83"/>
      <c r="M164" s="83"/>
      <c r="N164" s="83"/>
      <c r="O164" s="83"/>
      <c r="BN164" s="83"/>
      <c r="BO164" s="83"/>
      <c r="BP164" s="83"/>
      <c r="BQ164" s="83"/>
      <c r="BR164" s="83"/>
      <c r="BS164" s="83"/>
      <c r="BT164" s="83"/>
      <c r="BU164" s="83"/>
      <c r="BV164" s="83"/>
      <c r="BW164" s="83"/>
      <c r="BX164" s="83"/>
      <c r="BY164" s="83"/>
      <c r="BZ164" s="83"/>
      <c r="CA164" s="83"/>
      <c r="CB164" s="83"/>
      <c r="CC164" s="83"/>
      <c r="CD164" s="83"/>
      <c r="CE164" s="83"/>
      <c r="CF164" s="83"/>
      <c r="CG164" s="83"/>
      <c r="CH164" s="83"/>
      <c r="CI164" s="83"/>
      <c r="CJ164" s="83"/>
      <c r="CK164" s="83"/>
      <c r="CL164" s="83"/>
      <c r="CM164" s="83"/>
      <c r="CN164" s="83"/>
      <c r="CO164" s="83"/>
      <c r="CP164" s="83"/>
    </row>
    <row r="165" spans="1:94" x14ac:dyDescent="0.25">
      <c r="A165" s="79"/>
      <c r="B165" s="85"/>
      <c r="C165" s="85"/>
      <c r="D165" s="86"/>
      <c r="E165" s="86"/>
      <c r="F165" s="80"/>
      <c r="G165" s="81"/>
      <c r="H165" s="81"/>
      <c r="I165" s="82"/>
      <c r="J165" s="82"/>
      <c r="K165" s="83"/>
      <c r="L165" s="83"/>
      <c r="M165" s="83"/>
      <c r="N165" s="83"/>
      <c r="O165" s="83"/>
      <c r="BN165" s="83"/>
      <c r="BO165" s="83"/>
      <c r="BP165" s="83"/>
      <c r="BQ165" s="83"/>
      <c r="BR165" s="83"/>
      <c r="BS165" s="83"/>
      <c r="BT165" s="83"/>
      <c r="BU165" s="83"/>
      <c r="BV165" s="83"/>
      <c r="BW165" s="83"/>
      <c r="BX165" s="83"/>
      <c r="BY165" s="83"/>
      <c r="BZ165" s="83"/>
      <c r="CA165" s="83"/>
      <c r="CB165" s="83"/>
      <c r="CC165" s="83"/>
      <c r="CD165" s="83"/>
      <c r="CE165" s="83"/>
      <c r="CF165" s="83"/>
      <c r="CG165" s="83"/>
      <c r="CH165" s="83"/>
      <c r="CI165" s="83"/>
      <c r="CJ165" s="83"/>
      <c r="CK165" s="83"/>
      <c r="CL165" s="83"/>
      <c r="CM165" s="83"/>
      <c r="CN165" s="83"/>
      <c r="CO165" s="83"/>
      <c r="CP165" s="83"/>
    </row>
    <row r="166" spans="1:94" x14ac:dyDescent="0.25">
      <c r="A166" s="79"/>
      <c r="B166" s="85"/>
      <c r="C166" s="85"/>
      <c r="D166" s="86"/>
      <c r="E166" s="86"/>
      <c r="F166" s="80"/>
      <c r="G166" s="81"/>
      <c r="H166" s="81"/>
      <c r="I166" s="82"/>
      <c r="J166" s="82"/>
      <c r="K166" s="83"/>
      <c r="L166" s="83"/>
      <c r="M166" s="83"/>
      <c r="N166" s="83"/>
      <c r="O166" s="83"/>
      <c r="BN166" s="83"/>
      <c r="BO166" s="83"/>
      <c r="BP166" s="83"/>
      <c r="BQ166" s="83"/>
      <c r="BR166" s="83"/>
      <c r="BS166" s="83"/>
      <c r="BT166" s="83"/>
      <c r="BU166" s="83"/>
      <c r="BV166" s="83"/>
      <c r="BW166" s="83"/>
      <c r="BX166" s="83"/>
      <c r="BY166" s="83"/>
      <c r="BZ166" s="83"/>
      <c r="CA166" s="83"/>
      <c r="CB166" s="83"/>
      <c r="CC166" s="83"/>
      <c r="CD166" s="83"/>
      <c r="CE166" s="83"/>
      <c r="CF166" s="83"/>
      <c r="CG166" s="83"/>
      <c r="CH166" s="83"/>
      <c r="CI166" s="83"/>
      <c r="CJ166" s="83"/>
      <c r="CK166" s="83"/>
      <c r="CL166" s="83"/>
      <c r="CM166" s="83"/>
      <c r="CN166" s="83"/>
      <c r="CO166" s="83"/>
      <c r="CP166" s="83"/>
    </row>
    <row r="167" spans="1:94" x14ac:dyDescent="0.25">
      <c r="A167" s="79"/>
      <c r="B167" s="85"/>
      <c r="C167" s="85"/>
      <c r="D167" s="86"/>
      <c r="E167" s="86"/>
      <c r="F167" s="80"/>
      <c r="G167" s="81"/>
      <c r="H167" s="81"/>
      <c r="I167" s="82"/>
      <c r="J167" s="82"/>
      <c r="K167" s="83"/>
      <c r="L167" s="83"/>
      <c r="M167" s="83"/>
      <c r="N167" s="83"/>
      <c r="O167" s="83"/>
      <c r="BN167" s="83"/>
      <c r="BO167" s="83"/>
      <c r="BP167" s="83"/>
      <c r="BQ167" s="83"/>
      <c r="BR167" s="83"/>
      <c r="BS167" s="83"/>
      <c r="BT167" s="83"/>
      <c r="BU167" s="83"/>
      <c r="BV167" s="83"/>
      <c r="BW167" s="83"/>
      <c r="BX167" s="83"/>
      <c r="BY167" s="83"/>
      <c r="BZ167" s="83"/>
      <c r="CA167" s="83"/>
      <c r="CB167" s="83"/>
      <c r="CC167" s="83"/>
      <c r="CD167" s="83"/>
      <c r="CE167" s="83"/>
      <c r="CF167" s="83"/>
      <c r="CG167" s="83"/>
      <c r="CH167" s="83"/>
      <c r="CI167" s="83"/>
      <c r="CJ167" s="83"/>
      <c r="CK167" s="83"/>
      <c r="CL167" s="83"/>
      <c r="CM167" s="83"/>
      <c r="CN167" s="83"/>
      <c r="CO167" s="83"/>
      <c r="CP167" s="83"/>
    </row>
    <row r="168" spans="1:94" x14ac:dyDescent="0.25">
      <c r="A168" s="79"/>
      <c r="B168" s="85"/>
      <c r="C168" s="85"/>
      <c r="D168" s="86"/>
      <c r="E168" s="86"/>
      <c r="F168" s="80"/>
      <c r="G168" s="81"/>
      <c r="H168" s="81"/>
      <c r="I168" s="82"/>
      <c r="J168" s="82"/>
      <c r="K168" s="83"/>
      <c r="L168" s="83"/>
      <c r="M168" s="83"/>
      <c r="N168" s="83"/>
      <c r="O168" s="83"/>
      <c r="BN168" s="83"/>
      <c r="BO168" s="83"/>
      <c r="BP168" s="83"/>
      <c r="BQ168" s="83"/>
      <c r="BR168" s="83"/>
      <c r="BS168" s="83"/>
      <c r="BT168" s="83"/>
      <c r="BU168" s="83"/>
      <c r="BV168" s="83"/>
      <c r="BW168" s="83"/>
      <c r="BX168" s="83"/>
      <c r="BY168" s="83"/>
      <c r="BZ168" s="83"/>
      <c r="CA168" s="83"/>
      <c r="CB168" s="83"/>
      <c r="CC168" s="83"/>
      <c r="CD168" s="83"/>
      <c r="CE168" s="83"/>
      <c r="CF168" s="83"/>
      <c r="CG168" s="83"/>
      <c r="CH168" s="83"/>
      <c r="CI168" s="83"/>
      <c r="CJ168" s="83"/>
      <c r="CK168" s="83"/>
      <c r="CL168" s="83"/>
      <c r="CM168" s="83"/>
      <c r="CN168" s="83"/>
      <c r="CO168" s="83"/>
      <c r="CP168" s="83"/>
    </row>
    <row r="169" spans="1:94" x14ac:dyDescent="0.25">
      <c r="A169" s="79"/>
      <c r="B169" s="85"/>
      <c r="C169" s="85"/>
      <c r="D169" s="86"/>
      <c r="E169" s="86"/>
      <c r="F169" s="80"/>
      <c r="G169" s="81"/>
      <c r="H169" s="81"/>
      <c r="I169" s="82"/>
      <c r="J169" s="82"/>
      <c r="K169" s="83"/>
      <c r="L169" s="83"/>
      <c r="M169" s="83"/>
      <c r="N169" s="83"/>
      <c r="O169" s="83"/>
      <c r="BN169" s="83"/>
      <c r="BO169" s="83"/>
      <c r="BP169" s="83"/>
      <c r="BQ169" s="83"/>
      <c r="BR169" s="83"/>
      <c r="BS169" s="83"/>
      <c r="BT169" s="83"/>
      <c r="BU169" s="83"/>
      <c r="BV169" s="83"/>
      <c r="BW169" s="83"/>
      <c r="BX169" s="83"/>
      <c r="BY169" s="83"/>
      <c r="BZ169" s="83"/>
      <c r="CA169" s="83"/>
      <c r="CB169" s="83"/>
      <c r="CC169" s="83"/>
      <c r="CD169" s="83"/>
      <c r="CE169" s="83"/>
      <c r="CF169" s="83"/>
      <c r="CG169" s="83"/>
      <c r="CH169" s="83"/>
      <c r="CI169" s="83"/>
      <c r="CJ169" s="83"/>
      <c r="CK169" s="83"/>
      <c r="CL169" s="83"/>
      <c r="CM169" s="83"/>
      <c r="CN169" s="83"/>
      <c r="CO169" s="83"/>
      <c r="CP169" s="83"/>
    </row>
    <row r="170" spans="1:94" x14ac:dyDescent="0.25">
      <c r="A170" s="79"/>
      <c r="B170" s="85"/>
      <c r="C170" s="85"/>
      <c r="D170" s="86"/>
      <c r="E170" s="86"/>
      <c r="F170" s="80"/>
      <c r="G170" s="81"/>
      <c r="H170" s="81"/>
      <c r="I170" s="82"/>
      <c r="J170" s="82"/>
      <c r="K170" s="83"/>
      <c r="L170" s="83"/>
      <c r="M170" s="83"/>
      <c r="N170" s="83"/>
      <c r="O170" s="83"/>
      <c r="BN170" s="83"/>
      <c r="BO170" s="83"/>
      <c r="BP170" s="83"/>
      <c r="BQ170" s="83"/>
      <c r="BR170" s="83"/>
      <c r="BS170" s="83"/>
      <c r="BT170" s="83"/>
      <c r="BU170" s="83"/>
      <c r="BV170" s="83"/>
      <c r="BW170" s="83"/>
      <c r="BX170" s="83"/>
      <c r="BY170" s="83"/>
      <c r="BZ170" s="83"/>
      <c r="CA170" s="83"/>
      <c r="CB170" s="83"/>
      <c r="CC170" s="83"/>
      <c r="CD170" s="83"/>
      <c r="CE170" s="83"/>
      <c r="CF170" s="83"/>
      <c r="CG170" s="83"/>
      <c r="CH170" s="83"/>
      <c r="CI170" s="83"/>
      <c r="CJ170" s="83"/>
      <c r="CK170" s="83"/>
      <c r="CL170" s="83"/>
      <c r="CM170" s="83"/>
      <c r="CN170" s="83"/>
      <c r="CO170" s="83"/>
      <c r="CP170" s="83"/>
    </row>
    <row r="171" spans="1:94" x14ac:dyDescent="0.25">
      <c r="A171" s="79"/>
      <c r="B171" s="85"/>
      <c r="C171" s="85"/>
      <c r="D171" s="86"/>
      <c r="E171" s="86"/>
      <c r="F171" s="80"/>
      <c r="G171" s="81"/>
      <c r="H171" s="81"/>
      <c r="I171" s="82"/>
      <c r="J171" s="82"/>
      <c r="K171" s="83"/>
      <c r="L171" s="83"/>
      <c r="M171" s="83"/>
      <c r="N171" s="83"/>
      <c r="O171" s="83"/>
      <c r="BN171" s="83"/>
      <c r="BO171" s="83"/>
      <c r="BP171" s="83"/>
      <c r="BQ171" s="83"/>
      <c r="BR171" s="83"/>
      <c r="BS171" s="83"/>
      <c r="BT171" s="83"/>
      <c r="BU171" s="83"/>
      <c r="BV171" s="83"/>
      <c r="BW171" s="83"/>
      <c r="BX171" s="83"/>
      <c r="BY171" s="83"/>
      <c r="BZ171" s="83"/>
      <c r="CA171" s="83"/>
      <c r="CB171" s="83"/>
      <c r="CC171" s="83"/>
      <c r="CD171" s="83"/>
      <c r="CE171" s="83"/>
      <c r="CF171" s="83"/>
      <c r="CG171" s="83"/>
      <c r="CH171" s="83"/>
      <c r="CI171" s="83"/>
      <c r="CJ171" s="83"/>
      <c r="CK171" s="83"/>
      <c r="CL171" s="83"/>
      <c r="CM171" s="83"/>
      <c r="CN171" s="83"/>
      <c r="CO171" s="83"/>
      <c r="CP171" s="83"/>
    </row>
    <row r="172" spans="1:94" x14ac:dyDescent="0.25">
      <c r="A172" s="79"/>
      <c r="B172" s="85"/>
      <c r="C172" s="85"/>
      <c r="D172" s="86"/>
      <c r="E172" s="86"/>
      <c r="F172" s="80"/>
      <c r="G172" s="81"/>
      <c r="H172" s="81"/>
      <c r="I172" s="82"/>
      <c r="J172" s="82"/>
      <c r="K172" s="83"/>
      <c r="L172" s="83"/>
      <c r="M172" s="83"/>
      <c r="N172" s="83"/>
      <c r="O172" s="83"/>
      <c r="BN172" s="83"/>
      <c r="BO172" s="83"/>
      <c r="BP172" s="83"/>
      <c r="BQ172" s="83"/>
      <c r="BR172" s="83"/>
      <c r="BS172" s="83"/>
      <c r="BT172" s="83"/>
      <c r="BU172" s="83"/>
      <c r="BV172" s="83"/>
      <c r="BW172" s="83"/>
      <c r="BX172" s="83"/>
      <c r="BY172" s="83"/>
      <c r="BZ172" s="83"/>
      <c r="CA172" s="83"/>
      <c r="CB172" s="83"/>
      <c r="CC172" s="83"/>
      <c r="CD172" s="83"/>
      <c r="CE172" s="83"/>
      <c r="CF172" s="83"/>
      <c r="CG172" s="83"/>
      <c r="CH172" s="83"/>
      <c r="CI172" s="83"/>
      <c r="CJ172" s="83"/>
      <c r="CK172" s="83"/>
      <c r="CL172" s="83"/>
      <c r="CM172" s="83"/>
      <c r="CN172" s="83"/>
      <c r="CO172" s="83"/>
      <c r="CP172" s="83"/>
    </row>
    <row r="173" spans="1:94" x14ac:dyDescent="0.25">
      <c r="A173" s="79"/>
      <c r="B173" s="85"/>
      <c r="C173" s="85"/>
      <c r="D173" s="86"/>
      <c r="E173" s="86"/>
      <c r="F173" s="80"/>
      <c r="G173" s="81"/>
      <c r="H173" s="81"/>
      <c r="I173" s="82"/>
      <c r="J173" s="82"/>
      <c r="K173" s="83"/>
      <c r="L173" s="83"/>
      <c r="M173" s="83"/>
      <c r="N173" s="83"/>
      <c r="O173" s="83"/>
      <c r="BN173" s="83"/>
      <c r="BO173" s="83"/>
      <c r="BP173" s="83"/>
      <c r="BQ173" s="83"/>
      <c r="BR173" s="83"/>
      <c r="BS173" s="83"/>
      <c r="BT173" s="83"/>
      <c r="BU173" s="83"/>
      <c r="BV173" s="83"/>
      <c r="BW173" s="83"/>
      <c r="BX173" s="83"/>
      <c r="BY173" s="83"/>
      <c r="BZ173" s="83"/>
      <c r="CA173" s="83"/>
      <c r="CB173" s="83"/>
      <c r="CC173" s="83"/>
      <c r="CD173" s="83"/>
      <c r="CE173" s="83"/>
      <c r="CF173" s="83"/>
      <c r="CG173" s="83"/>
      <c r="CH173" s="83"/>
      <c r="CI173" s="83"/>
      <c r="CJ173" s="83"/>
      <c r="CK173" s="83"/>
      <c r="CL173" s="83"/>
      <c r="CM173" s="83"/>
      <c r="CN173" s="83"/>
      <c r="CO173" s="83"/>
      <c r="CP173" s="83"/>
    </row>
    <row r="174" spans="1:94" x14ac:dyDescent="0.25">
      <c r="A174" s="79"/>
      <c r="B174" s="85"/>
      <c r="C174" s="85"/>
      <c r="D174" s="86"/>
      <c r="E174" s="86"/>
      <c r="F174" s="80"/>
      <c r="G174" s="81"/>
      <c r="H174" s="81"/>
      <c r="I174" s="82"/>
      <c r="J174" s="82"/>
      <c r="K174" s="83"/>
      <c r="L174" s="83"/>
      <c r="M174" s="83"/>
      <c r="N174" s="83"/>
      <c r="O174" s="83"/>
      <c r="BN174" s="83"/>
      <c r="BO174" s="83"/>
      <c r="BP174" s="83"/>
      <c r="BQ174" s="83"/>
      <c r="BR174" s="83"/>
      <c r="BS174" s="83"/>
      <c r="BT174" s="83"/>
      <c r="BU174" s="83"/>
      <c r="BV174" s="83"/>
      <c r="BW174" s="83"/>
      <c r="BX174" s="83"/>
      <c r="BY174" s="83"/>
      <c r="BZ174" s="83"/>
      <c r="CA174" s="83"/>
      <c r="CB174" s="83"/>
      <c r="CC174" s="83"/>
      <c r="CD174" s="83"/>
      <c r="CE174" s="83"/>
      <c r="CF174" s="83"/>
      <c r="CG174" s="83"/>
      <c r="CH174" s="83"/>
      <c r="CI174" s="83"/>
      <c r="CJ174" s="83"/>
      <c r="CK174" s="83"/>
      <c r="CL174" s="83"/>
      <c r="CM174" s="83"/>
      <c r="CN174" s="83"/>
      <c r="CO174" s="83"/>
      <c r="CP174" s="83"/>
    </row>
    <row r="175" spans="1:94" x14ac:dyDescent="0.25">
      <c r="A175" s="79"/>
      <c r="B175" s="85"/>
      <c r="C175" s="85"/>
      <c r="D175" s="86"/>
      <c r="E175" s="86"/>
      <c r="F175" s="80"/>
      <c r="G175" s="81"/>
      <c r="H175" s="81"/>
      <c r="I175" s="82"/>
      <c r="J175" s="82"/>
      <c r="K175" s="83"/>
      <c r="L175" s="83"/>
      <c r="M175" s="83"/>
      <c r="N175" s="83"/>
      <c r="O175" s="83"/>
      <c r="BN175" s="83"/>
      <c r="BO175" s="83"/>
      <c r="BP175" s="83"/>
      <c r="BQ175" s="83"/>
      <c r="BR175" s="83"/>
      <c r="BS175" s="83"/>
      <c r="BT175" s="83"/>
      <c r="BU175" s="83"/>
      <c r="BV175" s="83"/>
      <c r="BW175" s="83"/>
      <c r="BX175" s="83"/>
      <c r="BY175" s="83"/>
      <c r="BZ175" s="83"/>
      <c r="CA175" s="83"/>
      <c r="CB175" s="83"/>
      <c r="CC175" s="83"/>
      <c r="CD175" s="83"/>
      <c r="CE175" s="83"/>
      <c r="CF175" s="83"/>
      <c r="CG175" s="83"/>
      <c r="CH175" s="83"/>
      <c r="CI175" s="83"/>
      <c r="CJ175" s="83"/>
      <c r="CK175" s="83"/>
      <c r="CL175" s="83"/>
      <c r="CM175" s="83"/>
      <c r="CN175" s="83"/>
      <c r="CO175" s="83"/>
      <c r="CP175" s="83"/>
    </row>
    <row r="176" spans="1:94" x14ac:dyDescent="0.25">
      <c r="A176" s="79"/>
      <c r="B176" s="85"/>
      <c r="C176" s="85"/>
      <c r="D176" s="86"/>
      <c r="E176" s="86"/>
      <c r="F176" s="80"/>
      <c r="G176" s="81"/>
      <c r="H176" s="81"/>
      <c r="I176" s="82"/>
      <c r="J176" s="82"/>
      <c r="K176" s="83"/>
      <c r="L176" s="83"/>
      <c r="M176" s="83"/>
      <c r="N176" s="83"/>
      <c r="O176" s="83"/>
      <c r="BN176" s="83"/>
      <c r="BO176" s="83"/>
      <c r="BP176" s="83"/>
      <c r="BQ176" s="83"/>
      <c r="BR176" s="83"/>
      <c r="BS176" s="83"/>
      <c r="BT176" s="83"/>
      <c r="BU176" s="83"/>
      <c r="BV176" s="83"/>
      <c r="BW176" s="83"/>
      <c r="BX176" s="83"/>
      <c r="BY176" s="83"/>
      <c r="BZ176" s="83"/>
      <c r="CA176" s="83"/>
      <c r="CB176" s="83"/>
      <c r="CC176" s="83"/>
      <c r="CD176" s="83"/>
      <c r="CE176" s="83"/>
      <c r="CF176" s="83"/>
      <c r="CG176" s="83"/>
      <c r="CH176" s="83"/>
      <c r="CI176" s="83"/>
      <c r="CJ176" s="83"/>
      <c r="CK176" s="83"/>
      <c r="CL176" s="83"/>
      <c r="CM176" s="83"/>
      <c r="CN176" s="83"/>
      <c r="CO176" s="83"/>
      <c r="CP176" s="83"/>
    </row>
    <row r="177" spans="1:94" x14ac:dyDescent="0.25">
      <c r="A177" s="79"/>
      <c r="B177" s="85"/>
      <c r="C177" s="85"/>
      <c r="D177" s="86"/>
      <c r="E177" s="86"/>
      <c r="F177" s="80"/>
      <c r="G177" s="81"/>
      <c r="H177" s="81"/>
      <c r="I177" s="82"/>
      <c r="J177" s="82"/>
      <c r="K177" s="83"/>
      <c r="L177" s="83"/>
      <c r="M177" s="83"/>
      <c r="N177" s="83"/>
      <c r="O177" s="83"/>
      <c r="BN177" s="83"/>
      <c r="BO177" s="83"/>
      <c r="BP177" s="83"/>
      <c r="BQ177" s="83"/>
      <c r="BR177" s="83"/>
      <c r="BS177" s="83"/>
      <c r="BT177" s="83"/>
      <c r="BU177" s="83"/>
      <c r="BV177" s="83"/>
      <c r="BW177" s="83"/>
      <c r="BX177" s="83"/>
      <c r="BY177" s="83"/>
      <c r="BZ177" s="83"/>
      <c r="CA177" s="83"/>
      <c r="CB177" s="83"/>
      <c r="CC177" s="83"/>
      <c r="CD177" s="83"/>
      <c r="CE177" s="83"/>
      <c r="CF177" s="83"/>
      <c r="CG177" s="83"/>
      <c r="CH177" s="83"/>
      <c r="CI177" s="83"/>
      <c r="CJ177" s="83"/>
      <c r="CK177" s="83"/>
      <c r="CL177" s="83"/>
      <c r="CM177" s="83"/>
      <c r="CN177" s="83"/>
      <c r="CO177" s="83"/>
      <c r="CP177" s="83"/>
    </row>
    <row r="178" spans="1:94" x14ac:dyDescent="0.25">
      <c r="A178" s="79"/>
      <c r="B178" s="85"/>
      <c r="C178" s="85"/>
      <c r="D178" s="86"/>
      <c r="E178" s="86"/>
      <c r="F178" s="80"/>
      <c r="G178" s="81"/>
      <c r="H178" s="81"/>
      <c r="I178" s="82"/>
      <c r="J178" s="82"/>
      <c r="K178" s="83"/>
      <c r="L178" s="83"/>
      <c r="M178" s="83"/>
      <c r="N178" s="83"/>
      <c r="O178" s="83"/>
      <c r="BN178" s="83"/>
      <c r="BO178" s="83"/>
      <c r="BP178" s="83"/>
      <c r="BQ178" s="83"/>
      <c r="BR178" s="83"/>
      <c r="BS178" s="83"/>
      <c r="BT178" s="83"/>
      <c r="BU178" s="83"/>
      <c r="BV178" s="83"/>
      <c r="BW178" s="83"/>
      <c r="BX178" s="83"/>
      <c r="BY178" s="83"/>
      <c r="BZ178" s="83"/>
      <c r="CA178" s="83"/>
      <c r="CB178" s="83"/>
      <c r="CC178" s="83"/>
      <c r="CD178" s="83"/>
      <c r="CE178" s="83"/>
      <c r="CF178" s="83"/>
      <c r="CG178" s="83"/>
      <c r="CH178" s="83"/>
      <c r="CI178" s="83"/>
      <c r="CJ178" s="83"/>
      <c r="CK178" s="83"/>
      <c r="CL178" s="83"/>
      <c r="CM178" s="83"/>
      <c r="CN178" s="83"/>
      <c r="CO178" s="83"/>
      <c r="CP178" s="83"/>
    </row>
    <row r="179" spans="1:94" x14ac:dyDescent="0.25">
      <c r="A179" s="79"/>
      <c r="B179" s="85"/>
      <c r="C179" s="85"/>
      <c r="D179" s="86"/>
      <c r="E179" s="86"/>
      <c r="F179" s="80"/>
      <c r="G179" s="81"/>
      <c r="H179" s="81"/>
      <c r="I179" s="82"/>
      <c r="J179" s="82"/>
      <c r="K179" s="83"/>
      <c r="L179" s="83"/>
      <c r="M179" s="83"/>
      <c r="N179" s="83"/>
      <c r="O179" s="83"/>
      <c r="BN179" s="83"/>
      <c r="BO179" s="83"/>
      <c r="BP179" s="83"/>
      <c r="BQ179" s="83"/>
      <c r="BR179" s="83"/>
      <c r="BS179" s="83"/>
      <c r="BT179" s="83"/>
      <c r="BU179" s="83"/>
      <c r="BV179" s="83"/>
      <c r="BW179" s="83"/>
      <c r="BX179" s="83"/>
      <c r="BY179" s="83"/>
      <c r="BZ179" s="83"/>
      <c r="CA179" s="83"/>
      <c r="CB179" s="83"/>
      <c r="CC179" s="83"/>
      <c r="CD179" s="83"/>
      <c r="CE179" s="83"/>
      <c r="CF179" s="83"/>
      <c r="CG179" s="83"/>
      <c r="CH179" s="83"/>
      <c r="CI179" s="83"/>
      <c r="CJ179" s="83"/>
      <c r="CK179" s="83"/>
      <c r="CL179" s="83"/>
      <c r="CM179" s="83"/>
      <c r="CN179" s="83"/>
      <c r="CO179" s="83"/>
      <c r="CP179" s="83"/>
    </row>
    <row r="180" spans="1:94" x14ac:dyDescent="0.25">
      <c r="A180" s="79"/>
      <c r="B180" s="85"/>
      <c r="C180" s="85"/>
      <c r="D180" s="86"/>
      <c r="E180" s="86"/>
      <c r="F180" s="80"/>
      <c r="G180" s="81"/>
      <c r="H180" s="81"/>
      <c r="I180" s="82"/>
      <c r="J180" s="82"/>
      <c r="K180" s="83"/>
      <c r="L180" s="83"/>
      <c r="M180" s="83"/>
      <c r="N180" s="83"/>
      <c r="O180" s="83"/>
      <c r="BN180" s="83"/>
      <c r="BO180" s="83"/>
      <c r="BP180" s="83"/>
      <c r="BQ180" s="83"/>
      <c r="BR180" s="83"/>
      <c r="BS180" s="83"/>
      <c r="BT180" s="83"/>
      <c r="BU180" s="83"/>
      <c r="BV180" s="83"/>
      <c r="BW180" s="83"/>
      <c r="BX180" s="83"/>
      <c r="BY180" s="83"/>
      <c r="BZ180" s="83"/>
      <c r="CA180" s="83"/>
      <c r="CB180" s="83"/>
      <c r="CC180" s="83"/>
      <c r="CD180" s="83"/>
      <c r="CE180" s="83"/>
      <c r="CF180" s="83"/>
      <c r="CG180" s="83"/>
      <c r="CH180" s="83"/>
      <c r="CI180" s="83"/>
      <c r="CJ180" s="83"/>
      <c r="CK180" s="83"/>
      <c r="CL180" s="83"/>
      <c r="CM180" s="83"/>
      <c r="CN180" s="83"/>
      <c r="CO180" s="83"/>
      <c r="CP180" s="83"/>
    </row>
    <row r="181" spans="1:94" x14ac:dyDescent="0.25">
      <c r="A181" s="79"/>
      <c r="B181" s="85"/>
      <c r="C181" s="85"/>
      <c r="D181" s="86"/>
      <c r="E181" s="86"/>
      <c r="F181" s="80"/>
      <c r="G181" s="81"/>
      <c r="H181" s="81"/>
      <c r="I181" s="82"/>
      <c r="J181" s="82"/>
      <c r="K181" s="83"/>
      <c r="L181" s="83"/>
      <c r="M181" s="83"/>
      <c r="N181" s="83"/>
      <c r="O181" s="83"/>
      <c r="BN181" s="83"/>
      <c r="BO181" s="83"/>
      <c r="BP181" s="83"/>
      <c r="BQ181" s="83"/>
      <c r="BR181" s="83"/>
      <c r="BS181" s="83"/>
      <c r="BT181" s="83"/>
      <c r="BU181" s="83"/>
      <c r="BV181" s="83"/>
      <c r="BW181" s="83"/>
      <c r="BX181" s="83"/>
      <c r="BY181" s="83"/>
      <c r="BZ181" s="83"/>
      <c r="CA181" s="83"/>
      <c r="CB181" s="83"/>
      <c r="CC181" s="83"/>
      <c r="CD181" s="83"/>
      <c r="CE181" s="83"/>
      <c r="CF181" s="83"/>
      <c r="CG181" s="83"/>
      <c r="CH181" s="83"/>
      <c r="CI181" s="83"/>
      <c r="CJ181" s="83"/>
      <c r="CK181" s="83"/>
      <c r="CL181" s="83"/>
      <c r="CM181" s="83"/>
      <c r="CN181" s="83"/>
      <c r="CO181" s="83"/>
      <c r="CP181" s="83"/>
    </row>
    <row r="182" spans="1:94" x14ac:dyDescent="0.25">
      <c r="A182" s="79"/>
      <c r="B182" s="85"/>
      <c r="C182" s="85"/>
      <c r="D182" s="86"/>
      <c r="E182" s="86"/>
      <c r="F182" s="80"/>
      <c r="G182" s="81"/>
      <c r="H182" s="81"/>
      <c r="I182" s="82"/>
      <c r="J182" s="82"/>
      <c r="K182" s="83"/>
      <c r="L182" s="83"/>
      <c r="M182" s="83"/>
      <c r="N182" s="83"/>
      <c r="O182" s="83"/>
      <c r="BN182" s="83"/>
      <c r="BO182" s="83"/>
      <c r="BP182" s="83"/>
      <c r="BQ182" s="83"/>
      <c r="BR182" s="83"/>
      <c r="BS182" s="83"/>
      <c r="BT182" s="83"/>
      <c r="BU182" s="83"/>
      <c r="BV182" s="83"/>
      <c r="BW182" s="83"/>
      <c r="BX182" s="83"/>
      <c r="BY182" s="83"/>
      <c r="BZ182" s="83"/>
      <c r="CA182" s="83"/>
      <c r="CB182" s="83"/>
      <c r="CC182" s="83"/>
      <c r="CD182" s="83"/>
      <c r="CE182" s="83"/>
      <c r="CF182" s="83"/>
      <c r="CG182" s="83"/>
      <c r="CH182" s="83"/>
      <c r="CI182" s="83"/>
      <c r="CJ182" s="83"/>
      <c r="CK182" s="83"/>
      <c r="CL182" s="83"/>
      <c r="CM182" s="83"/>
      <c r="CN182" s="83"/>
      <c r="CO182" s="83"/>
      <c r="CP182" s="83"/>
    </row>
    <row r="183" spans="1:94" x14ac:dyDescent="0.25">
      <c r="A183" s="79"/>
      <c r="B183" s="85"/>
      <c r="C183" s="85"/>
      <c r="D183" s="86"/>
      <c r="E183" s="86"/>
      <c r="F183" s="80"/>
      <c r="G183" s="81"/>
      <c r="H183" s="81"/>
      <c r="I183" s="82"/>
      <c r="J183" s="82"/>
      <c r="K183" s="83"/>
      <c r="L183" s="83"/>
      <c r="M183" s="83"/>
      <c r="N183" s="83"/>
      <c r="O183" s="83"/>
      <c r="BN183" s="83"/>
      <c r="BO183" s="83"/>
      <c r="BP183" s="83"/>
      <c r="BQ183" s="83"/>
      <c r="BR183" s="83"/>
      <c r="BS183" s="83"/>
      <c r="BT183" s="83"/>
      <c r="BU183" s="83"/>
      <c r="BV183" s="83"/>
      <c r="BW183" s="83"/>
      <c r="BX183" s="83"/>
      <c r="BY183" s="83"/>
      <c r="BZ183" s="83"/>
      <c r="CA183" s="83"/>
      <c r="CB183" s="83"/>
      <c r="CC183" s="83"/>
      <c r="CD183" s="83"/>
      <c r="CE183" s="83"/>
      <c r="CF183" s="83"/>
      <c r="CG183" s="83"/>
      <c r="CH183" s="83"/>
      <c r="CI183" s="83"/>
      <c r="CJ183" s="83"/>
      <c r="CK183" s="83"/>
      <c r="CL183" s="83"/>
      <c r="CM183" s="83"/>
      <c r="CN183" s="83"/>
      <c r="CO183" s="83"/>
      <c r="CP183" s="83"/>
    </row>
    <row r="184" spans="1:94" x14ac:dyDescent="0.25">
      <c r="A184" s="79"/>
      <c r="B184" s="85"/>
      <c r="C184" s="85"/>
      <c r="D184" s="86"/>
      <c r="E184" s="86"/>
      <c r="F184" s="80"/>
      <c r="G184" s="81"/>
      <c r="H184" s="81"/>
      <c r="I184" s="82"/>
      <c r="J184" s="82"/>
      <c r="K184" s="83"/>
      <c r="L184" s="83"/>
      <c r="M184" s="83"/>
      <c r="N184" s="83"/>
      <c r="O184" s="83"/>
      <c r="BN184" s="83"/>
      <c r="BO184" s="83"/>
      <c r="BP184" s="83"/>
      <c r="BQ184" s="83"/>
      <c r="BR184" s="83"/>
      <c r="BS184" s="83"/>
      <c r="BT184" s="83"/>
      <c r="BU184" s="83"/>
      <c r="BV184" s="83"/>
      <c r="BW184" s="83"/>
      <c r="BX184" s="83"/>
      <c r="BY184" s="83"/>
      <c r="BZ184" s="83"/>
      <c r="CA184" s="83"/>
      <c r="CB184" s="83"/>
      <c r="CC184" s="83"/>
      <c r="CD184" s="83"/>
      <c r="CE184" s="83"/>
      <c r="CF184" s="83"/>
      <c r="CG184" s="83"/>
      <c r="CH184" s="83"/>
      <c r="CI184" s="83"/>
      <c r="CJ184" s="83"/>
      <c r="CK184" s="83"/>
      <c r="CL184" s="83"/>
      <c r="CM184" s="83"/>
      <c r="CN184" s="83"/>
      <c r="CO184" s="83"/>
      <c r="CP184" s="83"/>
    </row>
    <row r="185" spans="1:94" x14ac:dyDescent="0.25">
      <c r="A185" s="79"/>
      <c r="B185" s="85"/>
      <c r="C185" s="85"/>
      <c r="D185" s="86"/>
      <c r="E185" s="86"/>
      <c r="F185" s="80"/>
      <c r="G185" s="81"/>
      <c r="H185" s="81"/>
      <c r="I185" s="82"/>
      <c r="J185" s="82"/>
      <c r="K185" s="83"/>
      <c r="L185" s="83"/>
      <c r="M185" s="83"/>
      <c r="N185" s="83"/>
      <c r="O185" s="83"/>
      <c r="BN185" s="83"/>
      <c r="BO185" s="83"/>
      <c r="BP185" s="83"/>
      <c r="BQ185" s="83"/>
      <c r="BR185" s="83"/>
      <c r="BS185" s="83"/>
      <c r="BT185" s="83"/>
      <c r="BU185" s="83"/>
      <c r="BV185" s="83"/>
      <c r="BW185" s="83"/>
      <c r="BX185" s="83"/>
      <c r="BY185" s="83"/>
      <c r="BZ185" s="83"/>
      <c r="CA185" s="83"/>
      <c r="CB185" s="83"/>
      <c r="CC185" s="83"/>
      <c r="CD185" s="83"/>
      <c r="CE185" s="83"/>
      <c r="CF185" s="83"/>
      <c r="CG185" s="83"/>
      <c r="CH185" s="83"/>
      <c r="CI185" s="83"/>
      <c r="CJ185" s="83"/>
      <c r="CK185" s="83"/>
      <c r="CL185" s="83"/>
      <c r="CM185" s="83"/>
      <c r="CN185" s="83"/>
      <c r="CO185" s="83"/>
      <c r="CP185" s="83"/>
    </row>
    <row r="186" spans="1:94" x14ac:dyDescent="0.25">
      <c r="A186" s="79"/>
      <c r="B186" s="85"/>
      <c r="C186" s="85"/>
      <c r="D186" s="86"/>
      <c r="E186" s="86"/>
      <c r="F186" s="80"/>
      <c r="G186" s="81"/>
      <c r="H186" s="81"/>
      <c r="I186" s="82"/>
      <c r="J186" s="82"/>
      <c r="K186" s="83"/>
      <c r="L186" s="83"/>
      <c r="M186" s="83"/>
      <c r="N186" s="83"/>
      <c r="O186" s="83"/>
      <c r="BN186" s="83"/>
      <c r="BO186" s="83"/>
      <c r="BP186" s="83"/>
      <c r="BQ186" s="83"/>
      <c r="BR186" s="83"/>
      <c r="BS186" s="83"/>
      <c r="BT186" s="83"/>
      <c r="BU186" s="83"/>
      <c r="BV186" s="83"/>
      <c r="BW186" s="83"/>
      <c r="BX186" s="83"/>
      <c r="BY186" s="83"/>
      <c r="BZ186" s="83"/>
      <c r="CA186" s="83"/>
      <c r="CB186" s="83"/>
      <c r="CC186" s="83"/>
      <c r="CD186" s="83"/>
      <c r="CE186" s="83"/>
      <c r="CF186" s="83"/>
      <c r="CG186" s="83"/>
      <c r="CH186" s="83"/>
      <c r="CI186" s="83"/>
      <c r="CJ186" s="83"/>
      <c r="CK186" s="83"/>
      <c r="CL186" s="83"/>
      <c r="CM186" s="83"/>
      <c r="CN186" s="83"/>
      <c r="CO186" s="83"/>
      <c r="CP186" s="83"/>
    </row>
    <row r="187" spans="1:94" x14ac:dyDescent="0.25">
      <c r="A187" s="79"/>
      <c r="B187" s="85"/>
      <c r="C187" s="85"/>
      <c r="D187" s="86"/>
      <c r="E187" s="86"/>
      <c r="F187" s="80"/>
      <c r="G187" s="81"/>
      <c r="H187" s="81"/>
      <c r="I187" s="82"/>
      <c r="J187" s="82"/>
      <c r="K187" s="83"/>
      <c r="L187" s="83"/>
      <c r="M187" s="83"/>
      <c r="N187" s="83"/>
      <c r="O187" s="83"/>
      <c r="BN187" s="83"/>
      <c r="BO187" s="83"/>
      <c r="BP187" s="83"/>
      <c r="BQ187" s="83"/>
      <c r="BR187" s="83"/>
      <c r="BS187" s="83"/>
      <c r="BT187" s="83"/>
      <c r="BU187" s="83"/>
      <c r="BV187" s="83"/>
      <c r="BW187" s="83"/>
      <c r="BX187" s="83"/>
      <c r="BY187" s="83"/>
      <c r="BZ187" s="83"/>
      <c r="CA187" s="83"/>
      <c r="CB187" s="83"/>
      <c r="CC187" s="83"/>
      <c r="CD187" s="83"/>
      <c r="CE187" s="83"/>
      <c r="CF187" s="83"/>
      <c r="CG187" s="83"/>
      <c r="CH187" s="83"/>
      <c r="CI187" s="83"/>
      <c r="CJ187" s="83"/>
      <c r="CK187" s="83"/>
      <c r="CL187" s="83"/>
      <c r="CM187" s="83"/>
      <c r="CN187" s="83"/>
      <c r="CO187" s="83"/>
      <c r="CP187" s="83"/>
    </row>
    <row r="188" spans="1:94" x14ac:dyDescent="0.25">
      <c r="A188" s="79"/>
      <c r="B188" s="85"/>
      <c r="C188" s="85"/>
      <c r="D188" s="86"/>
      <c r="E188" s="86"/>
      <c r="F188" s="80"/>
      <c r="G188" s="81"/>
      <c r="H188" s="81"/>
      <c r="I188" s="82"/>
      <c r="J188" s="82"/>
      <c r="K188" s="83"/>
      <c r="L188" s="83"/>
      <c r="M188" s="83"/>
      <c r="N188" s="83"/>
      <c r="O188" s="83"/>
      <c r="BN188" s="83"/>
      <c r="BO188" s="83"/>
      <c r="BP188" s="83"/>
      <c r="BQ188" s="83"/>
      <c r="BR188" s="83"/>
      <c r="BS188" s="83"/>
      <c r="BT188" s="83"/>
      <c r="BU188" s="83"/>
      <c r="BV188" s="83"/>
      <c r="BW188" s="83"/>
      <c r="BX188" s="83"/>
      <c r="BY188" s="83"/>
      <c r="BZ188" s="83"/>
      <c r="CA188" s="83"/>
      <c r="CB188" s="83"/>
      <c r="CC188" s="83"/>
      <c r="CD188" s="83"/>
      <c r="CE188" s="83"/>
      <c r="CF188" s="83"/>
      <c r="CG188" s="83"/>
      <c r="CH188" s="83"/>
      <c r="CI188" s="83"/>
      <c r="CJ188" s="83"/>
      <c r="CK188" s="83"/>
      <c r="CL188" s="83"/>
      <c r="CM188" s="83"/>
      <c r="CN188" s="83"/>
      <c r="CO188" s="83"/>
      <c r="CP188" s="83"/>
    </row>
    <row r="189" spans="1:94" x14ac:dyDescent="0.25">
      <c r="A189" s="83"/>
      <c r="B189" s="85"/>
      <c r="C189" s="85"/>
      <c r="D189" s="86"/>
      <c r="E189" s="86"/>
      <c r="F189" s="80"/>
      <c r="G189" s="81"/>
      <c r="H189" s="81"/>
      <c r="I189" s="82"/>
      <c r="J189" s="82"/>
      <c r="K189" s="83"/>
      <c r="L189" s="83"/>
      <c r="M189" s="83"/>
      <c r="N189" s="83"/>
      <c r="O189" s="83"/>
      <c r="BN189" s="83"/>
      <c r="BO189" s="83"/>
      <c r="BP189" s="83"/>
      <c r="BQ189" s="83"/>
      <c r="BR189" s="83"/>
      <c r="BS189" s="83"/>
      <c r="BT189" s="83"/>
      <c r="BU189" s="83"/>
      <c r="BV189" s="83"/>
      <c r="BW189" s="83"/>
      <c r="BX189" s="83"/>
      <c r="BY189" s="83"/>
      <c r="BZ189" s="83"/>
      <c r="CA189" s="83"/>
      <c r="CB189" s="83"/>
      <c r="CC189" s="83"/>
      <c r="CD189" s="83"/>
      <c r="CE189" s="83"/>
      <c r="CF189" s="83"/>
      <c r="CG189" s="83"/>
      <c r="CH189" s="83"/>
      <c r="CI189" s="83"/>
      <c r="CJ189" s="83"/>
      <c r="CK189" s="83"/>
      <c r="CL189" s="83"/>
      <c r="CM189" s="83"/>
      <c r="CN189" s="83"/>
      <c r="CO189" s="83"/>
      <c r="CP189" s="83"/>
    </row>
    <row r="190" spans="1:94" x14ac:dyDescent="0.25">
      <c r="A190" s="83"/>
      <c r="B190" s="85"/>
      <c r="C190" s="85"/>
      <c r="D190" s="86"/>
      <c r="E190" s="86"/>
      <c r="F190" s="80"/>
      <c r="G190" s="81"/>
      <c r="H190" s="81"/>
      <c r="I190" s="82"/>
      <c r="J190" s="82"/>
      <c r="K190" s="83"/>
      <c r="L190" s="83"/>
      <c r="M190" s="83"/>
      <c r="N190" s="83"/>
      <c r="O190" s="83"/>
      <c r="BN190" s="83"/>
      <c r="BO190" s="83"/>
      <c r="BP190" s="83"/>
      <c r="BQ190" s="83"/>
      <c r="BR190" s="83"/>
      <c r="BS190" s="83"/>
      <c r="BT190" s="83"/>
      <c r="BU190" s="83"/>
      <c r="BV190" s="83"/>
      <c r="BW190" s="83"/>
      <c r="BX190" s="83"/>
      <c r="BY190" s="83"/>
      <c r="BZ190" s="83"/>
      <c r="CA190" s="83"/>
      <c r="CB190" s="83"/>
      <c r="CC190" s="83"/>
      <c r="CD190" s="83"/>
      <c r="CE190" s="83"/>
      <c r="CF190" s="83"/>
      <c r="CG190" s="83"/>
      <c r="CH190" s="83"/>
      <c r="CI190" s="83"/>
      <c r="CJ190" s="83"/>
      <c r="CK190" s="83"/>
      <c r="CL190" s="83"/>
      <c r="CM190" s="83"/>
      <c r="CN190" s="83"/>
      <c r="CO190" s="83"/>
      <c r="CP190" s="83"/>
    </row>
    <row r="191" spans="1:94" x14ac:dyDescent="0.25">
      <c r="A191" s="83"/>
      <c r="B191" s="85"/>
      <c r="C191" s="85"/>
      <c r="D191" s="86"/>
      <c r="E191" s="86"/>
      <c r="F191" s="80"/>
      <c r="G191" s="81"/>
      <c r="H191" s="81"/>
      <c r="I191" s="82"/>
      <c r="J191" s="82"/>
      <c r="K191" s="83"/>
      <c r="L191" s="83"/>
      <c r="M191" s="83"/>
      <c r="N191" s="83"/>
      <c r="O191" s="83"/>
      <c r="BN191" s="83"/>
      <c r="BO191" s="83"/>
      <c r="BP191" s="83"/>
      <c r="BQ191" s="83"/>
      <c r="BR191" s="83"/>
      <c r="BS191" s="83"/>
      <c r="BT191" s="83"/>
      <c r="BU191" s="83"/>
      <c r="BV191" s="83"/>
      <c r="BW191" s="83"/>
      <c r="BX191" s="83"/>
      <c r="BY191" s="83"/>
      <c r="BZ191" s="83"/>
      <c r="CA191" s="83"/>
      <c r="CB191" s="83"/>
      <c r="CC191" s="83"/>
      <c r="CD191" s="83"/>
      <c r="CE191" s="83"/>
      <c r="CF191" s="83"/>
      <c r="CG191" s="83"/>
      <c r="CH191" s="83"/>
      <c r="CI191" s="83"/>
      <c r="CJ191" s="83"/>
      <c r="CK191" s="83"/>
      <c r="CL191" s="83"/>
      <c r="CM191" s="83"/>
      <c r="CN191" s="83"/>
      <c r="CO191" s="83"/>
      <c r="CP191" s="83"/>
    </row>
    <row r="192" spans="1:94" x14ac:dyDescent="0.25">
      <c r="A192" s="83"/>
      <c r="B192" s="85"/>
      <c r="C192" s="85"/>
      <c r="D192" s="86"/>
      <c r="E192" s="86"/>
      <c r="F192" s="80"/>
      <c r="G192" s="81"/>
      <c r="H192" s="81"/>
      <c r="I192" s="82"/>
      <c r="J192" s="82"/>
      <c r="K192" s="83"/>
      <c r="L192" s="83"/>
      <c r="M192" s="83"/>
      <c r="N192" s="83"/>
      <c r="O192" s="83"/>
      <c r="BN192" s="83"/>
      <c r="BO192" s="83"/>
      <c r="BP192" s="83"/>
      <c r="BQ192" s="83"/>
      <c r="BR192" s="83"/>
      <c r="BS192" s="83"/>
      <c r="BT192" s="83"/>
      <c r="BU192" s="83"/>
      <c r="BV192" s="83"/>
      <c r="BW192" s="83"/>
      <c r="BX192" s="83"/>
      <c r="BY192" s="83"/>
      <c r="BZ192" s="83"/>
      <c r="CA192" s="83"/>
      <c r="CB192" s="83"/>
      <c r="CC192" s="83"/>
      <c r="CD192" s="83"/>
      <c r="CE192" s="83"/>
      <c r="CF192" s="83"/>
      <c r="CG192" s="83"/>
      <c r="CH192" s="83"/>
      <c r="CI192" s="83"/>
      <c r="CJ192" s="83"/>
      <c r="CK192" s="83"/>
      <c r="CL192" s="83"/>
      <c r="CM192" s="83"/>
      <c r="CN192" s="83"/>
      <c r="CO192" s="83"/>
      <c r="CP192" s="83"/>
    </row>
    <row r="193" spans="1:94" x14ac:dyDescent="0.25">
      <c r="A193" s="83"/>
      <c r="B193" s="85"/>
      <c r="C193" s="85"/>
      <c r="D193" s="86"/>
      <c r="E193" s="86"/>
      <c r="F193" s="80"/>
      <c r="G193" s="81"/>
      <c r="H193" s="81"/>
      <c r="I193" s="82"/>
      <c r="J193" s="82"/>
      <c r="K193" s="83"/>
      <c r="L193" s="83"/>
      <c r="M193" s="83"/>
      <c r="N193" s="83"/>
      <c r="O193" s="83"/>
      <c r="BN193" s="83"/>
      <c r="BO193" s="83"/>
      <c r="BP193" s="83"/>
      <c r="BQ193" s="83"/>
      <c r="BR193" s="83"/>
      <c r="BS193" s="83"/>
      <c r="BT193" s="83"/>
      <c r="BU193" s="83"/>
      <c r="BV193" s="83"/>
      <c r="BW193" s="83"/>
      <c r="BX193" s="83"/>
      <c r="BY193" s="83"/>
      <c r="BZ193" s="83"/>
      <c r="CA193" s="83"/>
      <c r="CB193" s="83"/>
      <c r="CC193" s="83"/>
      <c r="CD193" s="83"/>
      <c r="CE193" s="83"/>
      <c r="CF193" s="83"/>
      <c r="CG193" s="83"/>
      <c r="CH193" s="83"/>
      <c r="CI193" s="83"/>
      <c r="CJ193" s="83"/>
      <c r="CK193" s="83"/>
      <c r="CL193" s="83"/>
      <c r="CM193" s="83"/>
      <c r="CN193" s="83"/>
      <c r="CO193" s="83"/>
      <c r="CP193" s="83"/>
    </row>
    <row r="194" spans="1:94" x14ac:dyDescent="0.25">
      <c r="A194" s="83"/>
      <c r="B194" s="85"/>
      <c r="C194" s="85"/>
      <c r="D194" s="86"/>
      <c r="E194" s="86"/>
      <c r="F194" s="80"/>
      <c r="G194" s="81"/>
      <c r="H194" s="81"/>
      <c r="I194" s="82"/>
      <c r="J194" s="82"/>
      <c r="K194" s="83"/>
      <c r="L194" s="83"/>
      <c r="M194" s="83"/>
      <c r="N194" s="83"/>
      <c r="O194" s="83"/>
      <c r="BN194" s="83"/>
      <c r="BO194" s="83"/>
      <c r="BP194" s="83"/>
      <c r="BQ194" s="83"/>
      <c r="BR194" s="83"/>
      <c r="BS194" s="83"/>
      <c r="BT194" s="83"/>
      <c r="BU194" s="83"/>
      <c r="BV194" s="83"/>
      <c r="BW194" s="83"/>
      <c r="BX194" s="83"/>
      <c r="BY194" s="83"/>
      <c r="BZ194" s="83"/>
      <c r="CA194" s="83"/>
      <c r="CB194" s="83"/>
      <c r="CC194" s="83"/>
      <c r="CD194" s="83"/>
      <c r="CE194" s="83"/>
      <c r="CF194" s="83"/>
      <c r="CG194" s="83"/>
      <c r="CH194" s="83"/>
      <c r="CI194" s="83"/>
      <c r="CJ194" s="83"/>
      <c r="CK194" s="83"/>
      <c r="CL194" s="83"/>
      <c r="CM194" s="83"/>
      <c r="CN194" s="83"/>
      <c r="CO194" s="83"/>
      <c r="CP194" s="83"/>
    </row>
    <row r="195" spans="1:94" x14ac:dyDescent="0.25">
      <c r="A195" s="83"/>
      <c r="B195" s="85"/>
      <c r="C195" s="85"/>
      <c r="D195" s="86"/>
      <c r="E195" s="86"/>
      <c r="F195" s="80"/>
      <c r="G195" s="81"/>
      <c r="H195" s="81"/>
      <c r="I195" s="82"/>
      <c r="J195" s="82"/>
      <c r="K195" s="83"/>
      <c r="L195" s="83"/>
      <c r="M195" s="83"/>
      <c r="N195" s="83"/>
      <c r="O195" s="83"/>
      <c r="BN195" s="83"/>
      <c r="BO195" s="83"/>
      <c r="BP195" s="83"/>
      <c r="BQ195" s="83"/>
      <c r="BR195" s="83"/>
      <c r="BS195" s="83"/>
      <c r="BT195" s="83"/>
      <c r="BU195" s="83"/>
      <c r="BV195" s="83"/>
      <c r="BW195" s="83"/>
      <c r="BX195" s="83"/>
      <c r="BY195" s="83"/>
      <c r="BZ195" s="83"/>
      <c r="CA195" s="83"/>
      <c r="CB195" s="83"/>
      <c r="CC195" s="83"/>
      <c r="CD195" s="83"/>
      <c r="CE195" s="83"/>
      <c r="CF195" s="83"/>
      <c r="CG195" s="83"/>
      <c r="CH195" s="83"/>
      <c r="CI195" s="83"/>
      <c r="CJ195" s="83"/>
      <c r="CK195" s="83"/>
      <c r="CL195" s="83"/>
      <c r="CM195" s="83"/>
      <c r="CN195" s="83"/>
      <c r="CO195" s="83"/>
      <c r="CP195" s="83"/>
    </row>
    <row r="196" spans="1:94" x14ac:dyDescent="0.25">
      <c r="A196" s="83"/>
      <c r="B196" s="85"/>
      <c r="C196" s="85"/>
      <c r="D196" s="86"/>
      <c r="E196" s="86"/>
      <c r="F196" s="80"/>
      <c r="G196" s="81"/>
      <c r="H196" s="81"/>
      <c r="I196" s="82"/>
      <c r="J196" s="82"/>
      <c r="K196" s="83"/>
      <c r="L196" s="83"/>
      <c r="M196" s="83"/>
      <c r="N196" s="83"/>
      <c r="O196" s="83"/>
      <c r="BN196" s="83"/>
      <c r="BO196" s="83"/>
      <c r="BP196" s="83"/>
      <c r="BQ196" s="83"/>
      <c r="BR196" s="83"/>
      <c r="BS196" s="83"/>
      <c r="BT196" s="83"/>
      <c r="BU196" s="83"/>
      <c r="BV196" s="83"/>
      <c r="BW196" s="83"/>
      <c r="BX196" s="83"/>
      <c r="BY196" s="83"/>
      <c r="BZ196" s="83"/>
      <c r="CA196" s="83"/>
      <c r="CB196" s="83"/>
      <c r="CC196" s="83"/>
      <c r="CD196" s="83"/>
      <c r="CE196" s="83"/>
      <c r="CF196" s="83"/>
      <c r="CG196" s="83"/>
      <c r="CH196" s="83"/>
      <c r="CI196" s="83"/>
      <c r="CJ196" s="83"/>
      <c r="CK196" s="83"/>
      <c r="CL196" s="83"/>
      <c r="CM196" s="83"/>
      <c r="CN196" s="83"/>
      <c r="CO196" s="83"/>
      <c r="CP196" s="83"/>
    </row>
    <row r="197" spans="1:94" x14ac:dyDescent="0.25">
      <c r="A197" s="83"/>
      <c r="B197" s="85"/>
      <c r="C197" s="85"/>
      <c r="D197" s="86"/>
      <c r="E197" s="86"/>
      <c r="F197" s="80"/>
      <c r="G197" s="81"/>
      <c r="H197" s="81"/>
      <c r="I197" s="82"/>
      <c r="J197" s="82"/>
      <c r="K197" s="83"/>
      <c r="L197" s="83"/>
      <c r="M197" s="83"/>
      <c r="N197" s="83"/>
      <c r="O197" s="83"/>
      <c r="BN197" s="83"/>
      <c r="BO197" s="83"/>
      <c r="BP197" s="83"/>
      <c r="BQ197" s="83"/>
      <c r="BR197" s="83"/>
      <c r="BS197" s="83"/>
      <c r="BT197" s="83"/>
      <c r="BU197" s="83"/>
      <c r="BV197" s="83"/>
      <c r="BW197" s="83"/>
      <c r="BX197" s="83"/>
      <c r="BY197" s="83"/>
      <c r="BZ197" s="83"/>
      <c r="CA197" s="83"/>
      <c r="CB197" s="83"/>
      <c r="CC197" s="83"/>
      <c r="CD197" s="83"/>
      <c r="CE197" s="83"/>
      <c r="CF197" s="83"/>
      <c r="CG197" s="83"/>
      <c r="CH197" s="83"/>
      <c r="CI197" s="83"/>
      <c r="CJ197" s="83"/>
      <c r="CK197" s="83"/>
      <c r="CL197" s="83"/>
      <c r="CM197" s="83"/>
      <c r="CN197" s="83"/>
      <c r="CO197" s="83"/>
      <c r="CP197" s="83"/>
    </row>
    <row r="198" spans="1:94" x14ac:dyDescent="0.25">
      <c r="A198" s="83"/>
      <c r="B198" s="85"/>
      <c r="C198" s="85"/>
      <c r="D198" s="86"/>
      <c r="E198" s="86"/>
      <c r="F198" s="80"/>
      <c r="G198" s="81"/>
      <c r="H198" s="81"/>
      <c r="I198" s="82"/>
      <c r="J198" s="82"/>
      <c r="K198" s="83"/>
      <c r="L198" s="83"/>
      <c r="M198" s="83"/>
      <c r="N198" s="83"/>
      <c r="O198" s="83"/>
      <c r="BN198" s="83"/>
      <c r="BO198" s="83"/>
      <c r="BP198" s="83"/>
      <c r="BQ198" s="83"/>
      <c r="BR198" s="83"/>
      <c r="BS198" s="83"/>
      <c r="BT198" s="83"/>
      <c r="BU198" s="83"/>
      <c r="BV198" s="83"/>
      <c r="BW198" s="83"/>
      <c r="BX198" s="83"/>
      <c r="BY198" s="83"/>
      <c r="BZ198" s="83"/>
      <c r="CA198" s="83"/>
      <c r="CB198" s="83"/>
      <c r="CC198" s="83"/>
      <c r="CD198" s="83"/>
      <c r="CE198" s="83"/>
      <c r="CF198" s="83"/>
      <c r="CG198" s="83"/>
      <c r="CH198" s="83"/>
      <c r="CI198" s="83"/>
      <c r="CJ198" s="83"/>
      <c r="CK198" s="83"/>
      <c r="CL198" s="83"/>
      <c r="CM198" s="83"/>
      <c r="CN198" s="83"/>
      <c r="CO198" s="83"/>
      <c r="CP198" s="83"/>
    </row>
    <row r="199" spans="1:94" x14ac:dyDescent="0.25">
      <c r="A199" s="83"/>
      <c r="B199" s="85"/>
      <c r="C199" s="85"/>
      <c r="D199" s="86"/>
      <c r="E199" s="86"/>
      <c r="F199" s="80"/>
      <c r="G199" s="81"/>
      <c r="H199" s="81"/>
      <c r="I199" s="82"/>
      <c r="J199" s="82"/>
      <c r="K199" s="83"/>
      <c r="L199" s="83"/>
      <c r="M199" s="83"/>
      <c r="N199" s="83"/>
      <c r="O199" s="83"/>
      <c r="BN199" s="83"/>
      <c r="BO199" s="83"/>
      <c r="BP199" s="83"/>
      <c r="BQ199" s="83"/>
      <c r="BR199" s="83"/>
      <c r="BS199" s="83"/>
      <c r="BT199" s="83"/>
      <c r="BU199" s="83"/>
      <c r="BV199" s="83"/>
      <c r="BW199" s="83"/>
      <c r="BX199" s="83"/>
      <c r="BY199" s="83"/>
      <c r="BZ199" s="83"/>
      <c r="CA199" s="83"/>
      <c r="CB199" s="83"/>
      <c r="CC199" s="83"/>
      <c r="CD199" s="83"/>
      <c r="CE199" s="83"/>
      <c r="CF199" s="83"/>
      <c r="CG199" s="83"/>
      <c r="CH199" s="83"/>
      <c r="CI199" s="83"/>
      <c r="CJ199" s="83"/>
      <c r="CK199" s="83"/>
      <c r="CL199" s="83"/>
      <c r="CM199" s="83"/>
      <c r="CN199" s="83"/>
      <c r="CO199" s="83"/>
      <c r="CP199" s="83"/>
    </row>
    <row r="200" spans="1:94" x14ac:dyDescent="0.25">
      <c r="A200" s="83"/>
      <c r="B200" s="85"/>
      <c r="C200" s="85"/>
      <c r="D200" s="86"/>
      <c r="E200" s="86"/>
      <c r="F200" s="80"/>
      <c r="G200" s="81"/>
      <c r="H200" s="81"/>
      <c r="I200" s="82"/>
      <c r="J200" s="82"/>
      <c r="K200" s="83"/>
      <c r="L200" s="83"/>
      <c r="M200" s="83"/>
      <c r="N200" s="83"/>
      <c r="O200" s="83"/>
    </row>
    <row r="201" spans="1:94" x14ac:dyDescent="0.25">
      <c r="A201" s="83"/>
      <c r="B201" s="85"/>
      <c r="C201" s="85"/>
      <c r="D201" s="86"/>
      <c r="E201" s="86"/>
      <c r="F201" s="80"/>
      <c r="G201" s="81"/>
      <c r="H201" s="81"/>
      <c r="I201" s="82"/>
      <c r="J201" s="82"/>
      <c r="K201" s="83"/>
      <c r="L201" s="83"/>
      <c r="M201" s="83"/>
      <c r="N201" s="83"/>
      <c r="O201" s="83"/>
    </row>
    <row r="202" spans="1:94" x14ac:dyDescent="0.25">
      <c r="A202" s="83"/>
      <c r="B202" s="85"/>
      <c r="C202" s="85"/>
      <c r="D202" s="86"/>
      <c r="E202" s="86"/>
      <c r="F202" s="80"/>
      <c r="G202" s="81"/>
      <c r="H202" s="81"/>
      <c r="I202" s="82"/>
      <c r="J202" s="82"/>
      <c r="K202" s="83"/>
      <c r="L202" s="83"/>
      <c r="M202" s="83"/>
      <c r="N202" s="83"/>
      <c r="O202" s="83"/>
    </row>
    <row r="203" spans="1:94" x14ac:dyDescent="0.25">
      <c r="A203" s="83"/>
      <c r="B203" s="85"/>
      <c r="C203" s="85"/>
      <c r="D203" s="86"/>
      <c r="E203" s="86"/>
      <c r="F203" s="80"/>
      <c r="G203" s="81"/>
      <c r="H203" s="81"/>
      <c r="I203" s="82"/>
      <c r="J203" s="82"/>
      <c r="K203" s="83"/>
      <c r="L203" s="83"/>
      <c r="M203" s="83"/>
      <c r="N203" s="83"/>
      <c r="O203" s="83"/>
    </row>
    <row r="204" spans="1:94" x14ac:dyDescent="0.25">
      <c r="A204" s="83"/>
      <c r="B204" s="85"/>
      <c r="C204" s="85"/>
      <c r="D204" s="86"/>
      <c r="E204" s="86"/>
      <c r="F204" s="80"/>
      <c r="G204" s="81"/>
      <c r="H204" s="81"/>
      <c r="I204" s="82"/>
      <c r="J204" s="82"/>
      <c r="K204" s="83"/>
      <c r="L204" s="83"/>
      <c r="M204" s="83"/>
      <c r="N204" s="83"/>
      <c r="O204" s="83"/>
    </row>
    <row r="205" spans="1:94" x14ac:dyDescent="0.25">
      <c r="A205" s="83"/>
      <c r="B205" s="85"/>
      <c r="C205" s="85"/>
      <c r="D205" s="86"/>
      <c r="E205" s="86"/>
      <c r="F205" s="80"/>
      <c r="G205" s="81"/>
      <c r="H205" s="81"/>
      <c r="I205" s="82"/>
      <c r="J205" s="82"/>
      <c r="K205" s="83"/>
      <c r="L205" s="83"/>
      <c r="M205" s="83"/>
      <c r="N205" s="83"/>
      <c r="O205" s="83"/>
    </row>
    <row r="206" spans="1:94" x14ac:dyDescent="0.25">
      <c r="A206" s="83"/>
      <c r="B206" s="85"/>
      <c r="C206" s="85"/>
      <c r="D206" s="86"/>
      <c r="E206" s="86"/>
      <c r="F206" s="80"/>
      <c r="G206" s="81"/>
      <c r="H206" s="81"/>
      <c r="I206" s="82"/>
      <c r="J206" s="82"/>
      <c r="K206" s="83"/>
      <c r="L206" s="83"/>
      <c r="M206" s="83"/>
      <c r="N206" s="83"/>
      <c r="O206" s="83"/>
    </row>
    <row r="207" spans="1:94" x14ac:dyDescent="0.25">
      <c r="A207" s="83"/>
      <c r="B207" s="85"/>
      <c r="C207" s="85"/>
      <c r="D207" s="86"/>
      <c r="E207" s="86"/>
      <c r="F207" s="80"/>
      <c r="G207" s="81"/>
      <c r="H207" s="81"/>
      <c r="I207" s="82"/>
      <c r="J207" s="82"/>
      <c r="K207" s="83"/>
      <c r="L207" s="83"/>
      <c r="M207" s="83"/>
      <c r="N207" s="83"/>
      <c r="O207" s="83"/>
    </row>
    <row r="208" spans="1:94" x14ac:dyDescent="0.25">
      <c r="A208" s="83"/>
      <c r="B208" s="85"/>
      <c r="C208" s="85"/>
      <c r="D208" s="86"/>
      <c r="E208" s="86"/>
      <c r="F208" s="80"/>
      <c r="G208" s="81"/>
      <c r="H208" s="81"/>
      <c r="I208" s="82"/>
      <c r="J208" s="82"/>
      <c r="K208" s="83"/>
      <c r="L208" s="83"/>
      <c r="M208" s="83"/>
      <c r="N208" s="83"/>
      <c r="O208" s="83"/>
    </row>
    <row r="209" spans="1:15" x14ac:dyDescent="0.25">
      <c r="A209" s="83"/>
      <c r="B209" s="85"/>
      <c r="C209" s="85"/>
      <c r="D209" s="86"/>
      <c r="E209" s="86"/>
      <c r="F209" s="80"/>
      <c r="G209" s="81"/>
      <c r="H209" s="81"/>
      <c r="I209" s="82"/>
      <c r="J209" s="82"/>
      <c r="K209" s="83"/>
      <c r="L209" s="83"/>
      <c r="M209" s="83"/>
      <c r="N209" s="83"/>
      <c r="O209" s="83"/>
    </row>
    <row r="210" spans="1:15" x14ac:dyDescent="0.25">
      <c r="A210" s="83"/>
      <c r="B210" s="85"/>
      <c r="C210" s="85"/>
      <c r="D210" s="86"/>
      <c r="E210" s="86"/>
      <c r="F210" s="80"/>
      <c r="G210" s="81"/>
      <c r="H210" s="81"/>
      <c r="I210" s="82"/>
      <c r="J210" s="82"/>
      <c r="K210" s="83"/>
      <c r="L210" s="83"/>
      <c r="M210" s="83"/>
      <c r="N210" s="83"/>
      <c r="O210" s="83"/>
    </row>
    <row r="211" spans="1:15" x14ac:dyDescent="0.25">
      <c r="A211" s="83"/>
      <c r="B211" s="85"/>
      <c r="C211" s="85"/>
      <c r="D211" s="86"/>
      <c r="E211" s="86"/>
      <c r="F211" s="80"/>
      <c r="G211" s="81"/>
      <c r="H211" s="81"/>
      <c r="I211" s="82"/>
      <c r="J211" s="82"/>
      <c r="K211" s="83"/>
      <c r="L211" s="83"/>
      <c r="M211" s="83"/>
      <c r="N211" s="83"/>
      <c r="O211" s="83"/>
    </row>
    <row r="212" spans="1:15" x14ac:dyDescent="0.25">
      <c r="A212" s="83"/>
      <c r="B212" s="85"/>
      <c r="C212" s="85"/>
      <c r="D212" s="86"/>
      <c r="E212" s="86"/>
      <c r="F212" s="80"/>
      <c r="G212" s="81"/>
      <c r="H212" s="81"/>
      <c r="I212" s="82"/>
      <c r="J212" s="82"/>
      <c r="K212" s="83"/>
      <c r="L212" s="83"/>
      <c r="M212" s="83"/>
      <c r="N212" s="83"/>
      <c r="O212" s="83"/>
    </row>
    <row r="213" spans="1:15" x14ac:dyDescent="0.25">
      <c r="A213" s="83"/>
      <c r="B213" s="85"/>
      <c r="C213" s="85"/>
      <c r="D213" s="86"/>
      <c r="E213" s="86"/>
      <c r="F213" s="80"/>
      <c r="G213" s="81"/>
      <c r="H213" s="81"/>
      <c r="I213" s="82"/>
      <c r="J213" s="82"/>
      <c r="K213" s="83"/>
      <c r="L213" s="83"/>
      <c r="M213" s="83"/>
      <c r="N213" s="83"/>
      <c r="O213" s="83"/>
    </row>
    <row r="214" spans="1:15" x14ac:dyDescent="0.25">
      <c r="A214" s="83"/>
      <c r="B214" s="85"/>
      <c r="C214" s="85"/>
      <c r="D214" s="86"/>
      <c r="E214" s="86"/>
      <c r="F214" s="80"/>
      <c r="G214" s="81"/>
      <c r="H214" s="81"/>
      <c r="I214" s="82"/>
      <c r="J214" s="82"/>
      <c r="K214" s="83"/>
      <c r="L214" s="83"/>
      <c r="M214" s="83"/>
      <c r="N214" s="83"/>
      <c r="O214" s="83"/>
    </row>
    <row r="215" spans="1:15" x14ac:dyDescent="0.25">
      <c r="A215" s="83"/>
      <c r="B215" s="85"/>
      <c r="C215" s="85"/>
      <c r="D215" s="86"/>
      <c r="E215" s="86"/>
      <c r="F215" s="80"/>
      <c r="G215" s="81"/>
      <c r="H215" s="81"/>
      <c r="I215" s="82"/>
      <c r="J215" s="82"/>
      <c r="K215" s="83"/>
      <c r="L215" s="83"/>
      <c r="M215" s="83"/>
      <c r="N215" s="83"/>
      <c r="O215" s="83"/>
    </row>
    <row r="216" spans="1:15" x14ac:dyDescent="0.25">
      <c r="A216" s="83"/>
      <c r="B216" s="85"/>
      <c r="C216" s="85"/>
      <c r="D216" s="86"/>
      <c r="E216" s="86"/>
      <c r="F216" s="80"/>
      <c r="G216" s="81"/>
      <c r="H216" s="81"/>
      <c r="I216" s="82"/>
      <c r="J216" s="82"/>
      <c r="K216" s="83"/>
      <c r="L216" s="83"/>
      <c r="M216" s="83"/>
      <c r="N216" s="83"/>
      <c r="O216" s="83"/>
    </row>
    <row r="217" spans="1:15" x14ac:dyDescent="0.25">
      <c r="A217" s="83"/>
      <c r="B217" s="85"/>
      <c r="C217" s="85"/>
      <c r="D217" s="86"/>
      <c r="E217" s="86"/>
      <c r="F217" s="80"/>
      <c r="G217" s="81"/>
      <c r="H217" s="81"/>
      <c r="I217" s="82"/>
      <c r="J217" s="82"/>
      <c r="K217" s="83"/>
      <c r="L217" s="83"/>
      <c r="M217" s="83"/>
      <c r="N217" s="83"/>
      <c r="O217" s="83"/>
    </row>
    <row r="218" spans="1:15" x14ac:dyDescent="0.25">
      <c r="A218" s="83"/>
      <c r="B218" s="85"/>
      <c r="C218" s="85"/>
      <c r="D218" s="86"/>
      <c r="E218" s="86"/>
      <c r="F218" s="80"/>
      <c r="G218" s="81"/>
      <c r="H218" s="81"/>
      <c r="I218" s="82"/>
      <c r="J218" s="82"/>
      <c r="K218" s="83"/>
      <c r="L218" s="83"/>
      <c r="M218" s="83"/>
      <c r="N218" s="83"/>
      <c r="O218" s="83"/>
    </row>
    <row r="219" spans="1:15" x14ac:dyDescent="0.25">
      <c r="A219" s="83"/>
      <c r="B219" s="85"/>
      <c r="C219" s="85"/>
      <c r="D219" s="86"/>
      <c r="E219" s="86"/>
      <c r="F219" s="80"/>
      <c r="G219" s="81"/>
      <c r="H219" s="81"/>
      <c r="I219" s="82"/>
      <c r="J219" s="82"/>
      <c r="K219" s="83"/>
      <c r="L219" s="83"/>
      <c r="M219" s="83"/>
      <c r="N219" s="83"/>
      <c r="O219" s="83"/>
    </row>
    <row r="220" spans="1:15" x14ac:dyDescent="0.25">
      <c r="A220" s="83"/>
      <c r="B220" s="85"/>
      <c r="C220" s="85"/>
      <c r="D220" s="86"/>
      <c r="E220" s="86"/>
      <c r="F220" s="80"/>
      <c r="G220" s="81"/>
      <c r="H220" s="81"/>
      <c r="I220" s="82"/>
      <c r="J220" s="82"/>
      <c r="K220" s="83"/>
      <c r="L220" s="83"/>
      <c r="M220" s="83"/>
      <c r="N220" s="83"/>
      <c r="O220" s="83"/>
    </row>
    <row r="221" spans="1:15" x14ac:dyDescent="0.3">
      <c r="A221" s="83"/>
      <c r="B221" s="85"/>
      <c r="C221" s="85"/>
      <c r="D221" s="86"/>
      <c r="E221" s="86"/>
      <c r="F221" s="87"/>
      <c r="G221" s="88"/>
      <c r="H221" s="88"/>
      <c r="I221" s="83"/>
      <c r="J221" s="83"/>
      <c r="K221" s="83"/>
      <c r="L221" s="83"/>
      <c r="M221" s="83"/>
      <c r="N221" s="83"/>
      <c r="O221" s="83"/>
    </row>
    <row r="222" spans="1:15" x14ac:dyDescent="0.3">
      <c r="A222" s="83"/>
      <c r="B222" s="85"/>
      <c r="C222" s="85"/>
      <c r="D222" s="86"/>
      <c r="E222" s="86"/>
      <c r="F222" s="87"/>
      <c r="G222" s="88"/>
      <c r="H222" s="88"/>
      <c r="I222" s="83"/>
      <c r="J222" s="83"/>
      <c r="K222" s="83"/>
      <c r="L222" s="83"/>
      <c r="M222" s="83"/>
      <c r="N222" s="83"/>
      <c r="O222" s="83"/>
    </row>
    <row r="223" spans="1:15" x14ac:dyDescent="0.3">
      <c r="A223" s="83"/>
      <c r="B223" s="85"/>
      <c r="C223" s="85"/>
      <c r="D223" s="86"/>
      <c r="E223" s="86"/>
      <c r="F223" s="87"/>
      <c r="G223" s="88"/>
      <c r="H223" s="88"/>
      <c r="I223" s="83"/>
      <c r="J223" s="83"/>
      <c r="K223" s="83"/>
      <c r="L223" s="83"/>
      <c r="M223" s="83"/>
      <c r="N223" s="83"/>
      <c r="O223" s="83"/>
    </row>
    <row r="224" spans="1:15" x14ac:dyDescent="0.3">
      <c r="A224" s="83"/>
      <c r="B224" s="85"/>
      <c r="C224" s="85"/>
      <c r="D224" s="86"/>
      <c r="E224" s="86"/>
      <c r="F224" s="87"/>
      <c r="G224" s="88"/>
      <c r="H224" s="88"/>
      <c r="I224" s="83"/>
      <c r="J224" s="83"/>
      <c r="K224" s="83"/>
      <c r="L224" s="83"/>
      <c r="M224" s="83"/>
      <c r="N224" s="83"/>
      <c r="O224" s="83"/>
    </row>
    <row r="225" spans="1:15" x14ac:dyDescent="0.3">
      <c r="A225" s="83"/>
      <c r="B225" s="85"/>
      <c r="C225" s="85"/>
      <c r="D225" s="86"/>
      <c r="E225" s="86"/>
      <c r="F225" s="87"/>
      <c r="G225" s="88"/>
      <c r="H225" s="88"/>
      <c r="I225" s="83"/>
      <c r="J225" s="83"/>
      <c r="K225" s="83"/>
      <c r="L225" s="83"/>
      <c r="M225" s="83"/>
      <c r="N225" s="83"/>
      <c r="O225" s="83"/>
    </row>
    <row r="226" spans="1:15" x14ac:dyDescent="0.3">
      <c r="A226" s="83"/>
      <c r="B226" s="85"/>
      <c r="C226" s="85"/>
      <c r="D226" s="86"/>
      <c r="E226" s="86"/>
      <c r="F226" s="87"/>
      <c r="G226" s="88"/>
      <c r="H226" s="88"/>
      <c r="I226" s="83"/>
      <c r="J226" s="83"/>
      <c r="K226" s="83"/>
      <c r="L226" s="83"/>
      <c r="M226" s="83"/>
      <c r="N226" s="83"/>
      <c r="O226" s="83"/>
    </row>
    <row r="227" spans="1:15" x14ac:dyDescent="0.3">
      <c r="A227" s="83"/>
      <c r="B227" s="85"/>
      <c r="C227" s="85"/>
      <c r="D227" s="86"/>
      <c r="E227" s="86"/>
      <c r="F227" s="87"/>
      <c r="G227" s="88"/>
      <c r="H227" s="88"/>
      <c r="I227" s="83"/>
      <c r="J227" s="83"/>
      <c r="K227" s="83"/>
      <c r="L227" s="83"/>
      <c r="M227" s="83"/>
      <c r="N227" s="83"/>
      <c r="O227" s="83"/>
    </row>
    <row r="228" spans="1:15" x14ac:dyDescent="0.3">
      <c r="A228" s="83"/>
      <c r="B228" s="85"/>
      <c r="C228" s="85"/>
      <c r="D228" s="86"/>
      <c r="E228" s="86"/>
      <c r="F228" s="87"/>
      <c r="G228" s="88"/>
      <c r="H228" s="88"/>
      <c r="I228" s="83"/>
      <c r="J228" s="83"/>
      <c r="K228" s="83"/>
      <c r="L228" s="83"/>
      <c r="M228" s="83"/>
      <c r="N228" s="83"/>
      <c r="O228" s="83"/>
    </row>
    <row r="229" spans="1:15" x14ac:dyDescent="0.3">
      <c r="A229" s="83"/>
      <c r="B229" s="85"/>
      <c r="C229" s="85"/>
      <c r="D229" s="86"/>
      <c r="E229" s="86"/>
      <c r="F229" s="87"/>
      <c r="G229" s="88"/>
      <c r="H229" s="88"/>
      <c r="I229" s="83"/>
      <c r="J229" s="83"/>
      <c r="K229" s="83"/>
      <c r="L229" s="83"/>
      <c r="M229" s="83"/>
      <c r="N229" s="83"/>
      <c r="O229" s="83"/>
    </row>
    <row r="230" spans="1:15" x14ac:dyDescent="0.3">
      <c r="A230" s="83"/>
      <c r="B230" s="85"/>
      <c r="C230" s="85"/>
      <c r="D230" s="86"/>
      <c r="E230" s="86"/>
      <c r="F230" s="87"/>
      <c r="G230" s="88"/>
      <c r="H230" s="88"/>
      <c r="I230" s="83"/>
      <c r="J230" s="83"/>
      <c r="K230" s="83"/>
      <c r="L230" s="83"/>
      <c r="M230" s="83"/>
      <c r="N230" s="83"/>
      <c r="O230" s="83"/>
    </row>
    <row r="231" spans="1:15" x14ac:dyDescent="0.3">
      <c r="A231" s="83"/>
      <c r="B231" s="85"/>
      <c r="C231" s="85"/>
      <c r="D231" s="86"/>
      <c r="E231" s="86"/>
      <c r="F231" s="87"/>
      <c r="G231" s="88"/>
      <c r="H231" s="88"/>
      <c r="I231" s="83"/>
      <c r="J231" s="83"/>
      <c r="K231" s="83"/>
      <c r="L231" s="83"/>
      <c r="M231" s="83"/>
      <c r="N231" s="83"/>
      <c r="O231" s="83"/>
    </row>
    <row r="232" spans="1:15" x14ac:dyDescent="0.3">
      <c r="A232" s="83"/>
      <c r="B232" s="85"/>
      <c r="C232" s="85"/>
      <c r="D232" s="86"/>
      <c r="E232" s="86"/>
      <c r="F232" s="87"/>
      <c r="G232" s="88"/>
      <c r="H232" s="88"/>
      <c r="I232" s="83"/>
      <c r="J232" s="83"/>
      <c r="K232" s="83"/>
      <c r="L232" s="83"/>
      <c r="M232" s="83"/>
      <c r="N232" s="83"/>
      <c r="O232" s="83"/>
    </row>
    <row r="233" spans="1:15" x14ac:dyDescent="0.3">
      <c r="A233" s="83"/>
      <c r="B233" s="85"/>
      <c r="C233" s="85"/>
      <c r="D233" s="86"/>
      <c r="E233" s="86"/>
      <c r="F233" s="87"/>
      <c r="G233" s="88"/>
      <c r="H233" s="88"/>
      <c r="I233" s="83"/>
      <c r="J233" s="83"/>
      <c r="K233" s="83"/>
      <c r="L233" s="83"/>
      <c r="M233" s="83"/>
      <c r="N233" s="83"/>
      <c r="O233" s="83"/>
    </row>
    <row r="234" spans="1:15" x14ac:dyDescent="0.3">
      <c r="A234" s="83"/>
      <c r="B234" s="85"/>
      <c r="C234" s="85"/>
      <c r="D234" s="86"/>
      <c r="E234" s="86"/>
      <c r="F234" s="87"/>
      <c r="G234" s="88"/>
      <c r="H234" s="88"/>
      <c r="I234" s="83"/>
      <c r="J234" s="83"/>
      <c r="K234" s="83"/>
      <c r="L234" s="83"/>
      <c r="M234" s="83"/>
      <c r="N234" s="83"/>
      <c r="O234" s="83"/>
    </row>
    <row r="235" spans="1:15" x14ac:dyDescent="0.3">
      <c r="A235" s="83"/>
      <c r="B235" s="85"/>
      <c r="C235" s="85"/>
      <c r="D235" s="86"/>
      <c r="E235" s="86"/>
      <c r="F235" s="87"/>
      <c r="G235" s="88"/>
      <c r="H235" s="88"/>
      <c r="I235" s="83"/>
      <c r="J235" s="83"/>
      <c r="K235" s="83"/>
      <c r="L235" s="83"/>
      <c r="M235" s="83"/>
      <c r="N235" s="83"/>
      <c r="O235" s="83"/>
    </row>
    <row r="236" spans="1:15" x14ac:dyDescent="0.3">
      <c r="A236" s="83"/>
      <c r="B236" s="85"/>
      <c r="C236" s="85"/>
      <c r="D236" s="86"/>
      <c r="E236" s="86"/>
      <c r="F236" s="87"/>
      <c r="G236" s="88"/>
      <c r="H236" s="88"/>
      <c r="I236" s="83"/>
      <c r="J236" s="83"/>
      <c r="K236" s="83"/>
      <c r="L236" s="83"/>
      <c r="M236" s="83"/>
      <c r="N236" s="83"/>
      <c r="O236" s="83"/>
    </row>
    <row r="237" spans="1:15" x14ac:dyDescent="0.3">
      <c r="A237" s="83"/>
      <c r="B237" s="85"/>
      <c r="C237" s="85"/>
      <c r="D237" s="86"/>
      <c r="E237" s="86"/>
      <c r="F237" s="87"/>
      <c r="G237" s="88"/>
      <c r="H237" s="88"/>
      <c r="I237" s="83"/>
      <c r="J237" s="83"/>
      <c r="K237" s="83"/>
      <c r="L237" s="83"/>
      <c r="M237" s="83"/>
      <c r="N237" s="83"/>
      <c r="O237" s="83"/>
    </row>
    <row r="238" spans="1:15" x14ac:dyDescent="0.3">
      <c r="A238" s="22"/>
      <c r="F238" s="33"/>
      <c r="G238" s="31"/>
      <c r="H238" s="31"/>
      <c r="I238" s="22"/>
      <c r="J238" s="22"/>
    </row>
    <row r="239" spans="1:15" x14ac:dyDescent="0.3">
      <c r="A239" s="22"/>
      <c r="F239" s="33"/>
      <c r="G239" s="31"/>
      <c r="H239" s="31"/>
      <c r="I239" s="22"/>
      <c r="J239" s="22"/>
    </row>
    <row r="240" spans="1:15" x14ac:dyDescent="0.3">
      <c r="A240" s="22"/>
      <c r="F240" s="33"/>
      <c r="G240" s="31"/>
      <c r="H240" s="31"/>
      <c r="I240" s="22"/>
      <c r="J240" s="22"/>
    </row>
    <row r="241" spans="1:10" x14ac:dyDescent="0.3">
      <c r="A241" s="22"/>
      <c r="F241" s="33"/>
      <c r="G241" s="31"/>
      <c r="H241" s="31"/>
      <c r="I241" s="22"/>
      <c r="J241" s="22"/>
    </row>
    <row r="242" spans="1:10" x14ac:dyDescent="0.3">
      <c r="A242" s="22"/>
      <c r="F242" s="33"/>
      <c r="G242" s="31"/>
      <c r="H242" s="31"/>
      <c r="I242" s="22"/>
      <c r="J242" s="22"/>
    </row>
    <row r="243" spans="1:10" x14ac:dyDescent="0.3">
      <c r="A243" s="22"/>
      <c r="F243" s="33"/>
      <c r="G243" s="31"/>
      <c r="H243" s="31"/>
      <c r="I243" s="22"/>
      <c r="J243" s="22"/>
    </row>
    <row r="244" spans="1:10" x14ac:dyDescent="0.3">
      <c r="A244" s="22"/>
      <c r="F244" s="33"/>
      <c r="G244" s="31"/>
      <c r="H244" s="31"/>
      <c r="I244" s="22"/>
      <c r="J244" s="22"/>
    </row>
    <row r="245" spans="1:10" x14ac:dyDescent="0.3">
      <c r="A245" s="22"/>
      <c r="F245" s="33"/>
      <c r="G245" s="31"/>
      <c r="H245" s="31"/>
      <c r="I245" s="22"/>
      <c r="J245" s="22"/>
    </row>
    <row r="246" spans="1:10" x14ac:dyDescent="0.3">
      <c r="A246" s="22"/>
      <c r="F246" s="33"/>
      <c r="G246" s="31"/>
      <c r="H246" s="31"/>
      <c r="I246" s="22"/>
      <c r="J246" s="22"/>
    </row>
    <row r="247" spans="1:10" x14ac:dyDescent="0.3">
      <c r="A247" s="22"/>
      <c r="F247" s="33"/>
      <c r="G247" s="31"/>
      <c r="H247" s="31"/>
      <c r="I247" s="22"/>
      <c r="J247" s="22"/>
    </row>
    <row r="248" spans="1:10" x14ac:dyDescent="0.3">
      <c r="A248" s="22"/>
      <c r="F248" s="33"/>
      <c r="G248" s="31"/>
      <c r="H248" s="31"/>
      <c r="I248" s="22"/>
      <c r="J248" s="22"/>
    </row>
    <row r="249" spans="1:10" x14ac:dyDescent="0.3">
      <c r="A249" s="22"/>
      <c r="F249" s="33"/>
      <c r="G249" s="31"/>
      <c r="H249" s="31"/>
      <c r="I249" s="22"/>
      <c r="J249" s="22"/>
    </row>
    <row r="250" spans="1:10" x14ac:dyDescent="0.3">
      <c r="A250" s="22"/>
      <c r="F250" s="33"/>
      <c r="G250" s="31"/>
      <c r="H250" s="31"/>
      <c r="I250" s="22"/>
      <c r="J250" s="22"/>
    </row>
    <row r="251" spans="1:10" x14ac:dyDescent="0.3">
      <c r="A251" s="22"/>
      <c r="F251" s="33"/>
      <c r="G251" s="31"/>
      <c r="H251" s="31"/>
      <c r="I251" s="22"/>
      <c r="J251" s="22"/>
    </row>
    <row r="252" spans="1:10" x14ac:dyDescent="0.3">
      <c r="A252" s="22"/>
      <c r="F252" s="33"/>
      <c r="G252" s="31"/>
      <c r="H252" s="31"/>
      <c r="I252" s="22"/>
      <c r="J252" s="22"/>
    </row>
    <row r="253" spans="1:10" x14ac:dyDescent="0.3">
      <c r="A253" s="22"/>
      <c r="F253" s="33"/>
      <c r="G253" s="31"/>
      <c r="H253" s="31"/>
      <c r="I253" s="22"/>
      <c r="J253" s="22"/>
    </row>
    <row r="254" spans="1:10" x14ac:dyDescent="0.3">
      <c r="A254" s="22"/>
      <c r="F254" s="33"/>
      <c r="G254" s="31"/>
      <c r="H254" s="31"/>
      <c r="I254" s="22"/>
      <c r="J254" s="22"/>
    </row>
    <row r="255" spans="1:10" x14ac:dyDescent="0.3">
      <c r="A255" s="22"/>
      <c r="F255" s="33"/>
      <c r="G255" s="31"/>
      <c r="H255" s="31"/>
      <c r="I255" s="22"/>
      <c r="J255" s="22"/>
    </row>
    <row r="256" spans="1:10" x14ac:dyDescent="0.3">
      <c r="A256" s="22"/>
      <c r="F256" s="33"/>
      <c r="G256" s="31"/>
      <c r="H256" s="31"/>
      <c r="I256" s="22"/>
      <c r="J256" s="22"/>
    </row>
    <row r="257" spans="1:10" x14ac:dyDescent="0.3">
      <c r="A257" s="22"/>
      <c r="F257" s="33"/>
      <c r="G257" s="31"/>
      <c r="H257" s="31"/>
      <c r="I257" s="22"/>
      <c r="J257" s="22"/>
    </row>
    <row r="258" spans="1:10" x14ac:dyDescent="0.3">
      <c r="A258" s="22"/>
      <c r="F258" s="33"/>
      <c r="G258" s="31"/>
      <c r="H258" s="31"/>
      <c r="I258" s="22"/>
      <c r="J258" s="22"/>
    </row>
    <row r="259" spans="1:10" x14ac:dyDescent="0.3">
      <c r="A259" s="22"/>
      <c r="F259" s="33"/>
      <c r="G259" s="31"/>
      <c r="H259" s="31"/>
      <c r="I259" s="22"/>
      <c r="J259" s="22"/>
    </row>
    <row r="260" spans="1:10" x14ac:dyDescent="0.3">
      <c r="A260" s="22"/>
      <c r="F260" s="33"/>
      <c r="G260" s="31"/>
      <c r="H260" s="31"/>
      <c r="I260" s="22"/>
      <c r="J260" s="22"/>
    </row>
    <row r="261" spans="1:10" x14ac:dyDescent="0.3">
      <c r="A261" s="22"/>
      <c r="F261" s="33"/>
      <c r="G261" s="31"/>
      <c r="H261" s="31"/>
      <c r="I261" s="22"/>
      <c r="J261" s="22"/>
    </row>
    <row r="262" spans="1:10" x14ac:dyDescent="0.3">
      <c r="A262" s="22"/>
      <c r="F262" s="33"/>
      <c r="G262" s="31"/>
      <c r="H262" s="31"/>
      <c r="I262" s="22"/>
      <c r="J262" s="22"/>
    </row>
    <row r="263" spans="1:10" x14ac:dyDescent="0.3">
      <c r="A263" s="22"/>
      <c r="F263" s="33"/>
      <c r="G263" s="31"/>
      <c r="H263" s="31"/>
      <c r="I263" s="22"/>
      <c r="J263" s="22"/>
    </row>
  </sheetData>
  <mergeCells count="23">
    <mergeCell ref="A124:O124"/>
    <mergeCell ref="A126:O126"/>
    <mergeCell ref="A129:F129"/>
    <mergeCell ref="A1:L1"/>
    <mergeCell ref="A2:L3"/>
    <mergeCell ref="A7:A8"/>
    <mergeCell ref="B7:B8"/>
    <mergeCell ref="C7:C8"/>
    <mergeCell ref="D7:D8"/>
    <mergeCell ref="E7:E8"/>
    <mergeCell ref="H7:H8"/>
    <mergeCell ref="I7:I8"/>
    <mergeCell ref="J7:J8"/>
    <mergeCell ref="K7:K8"/>
    <mergeCell ref="L7:L8"/>
    <mergeCell ref="B87:L87"/>
    <mergeCell ref="B65:L65"/>
    <mergeCell ref="B86:L86"/>
    <mergeCell ref="F7:F8"/>
    <mergeCell ref="G7:G8"/>
    <mergeCell ref="B32:L32"/>
    <mergeCell ref="B33:L33"/>
    <mergeCell ref="B64:L64"/>
  </mergeCells>
  <pageMargins left="0.25" right="0.25" top="0.75" bottom="0.75" header="0.3" footer="0.3"/>
  <pageSetup paperSize="257" scale="4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55"/>
  <sheetViews>
    <sheetView topLeftCell="A39" workbookViewId="0">
      <selection activeCell="B36" sqref="B36"/>
    </sheetView>
  </sheetViews>
  <sheetFormatPr defaultRowHeight="15" x14ac:dyDescent="0.25"/>
  <cols>
    <col min="1" max="1" width="4.85546875" customWidth="1"/>
    <col min="2" max="2" width="22" customWidth="1"/>
    <col min="3" max="3" width="10.85546875" customWidth="1"/>
    <col min="5" max="5" width="11" customWidth="1"/>
    <col min="6" max="6" width="13.28515625" customWidth="1"/>
    <col min="7" max="7" width="19.28515625" customWidth="1"/>
    <col min="8" max="8" width="23.7109375" customWidth="1"/>
    <col min="9" max="9" width="17.5703125" customWidth="1"/>
    <col min="10" max="10" width="8.85546875" customWidth="1"/>
  </cols>
  <sheetData>
    <row r="2" spans="1:9" ht="21" customHeight="1" x14ac:dyDescent="0.25">
      <c r="A2" s="127" t="s">
        <v>5</v>
      </c>
      <c r="B2" s="127"/>
      <c r="C2" s="127"/>
      <c r="D2" s="127"/>
      <c r="E2" s="127"/>
      <c r="F2" s="127"/>
      <c r="G2" s="127"/>
      <c r="H2" s="127"/>
      <c r="I2" s="127"/>
    </row>
    <row r="3" spans="1:9" x14ac:dyDescent="0.25">
      <c r="A3" s="127" t="s">
        <v>46</v>
      </c>
      <c r="B3" s="127"/>
      <c r="C3" s="127"/>
      <c r="D3" s="127"/>
      <c r="E3" s="127"/>
      <c r="F3" s="127"/>
      <c r="G3" s="127"/>
      <c r="H3" s="127"/>
      <c r="I3" s="127"/>
    </row>
    <row r="4" spans="1:9" ht="7.5" customHeight="1" x14ac:dyDescent="0.25">
      <c r="A4" s="127"/>
      <c r="B4" s="127"/>
      <c r="C4" s="127"/>
      <c r="D4" s="127"/>
      <c r="E4" s="127"/>
      <c r="F4" s="127"/>
      <c r="G4" s="127"/>
      <c r="H4" s="127"/>
      <c r="I4" s="127"/>
    </row>
    <row r="6" spans="1:9" ht="115.15" customHeight="1" x14ac:dyDescent="0.25">
      <c r="A6" s="128" t="s">
        <v>6</v>
      </c>
      <c r="B6" s="128" t="s">
        <v>7</v>
      </c>
      <c r="C6" s="128" t="s">
        <v>8</v>
      </c>
      <c r="D6" s="130" t="s">
        <v>9</v>
      </c>
      <c r="E6" s="131"/>
      <c r="F6" s="128" t="s">
        <v>18</v>
      </c>
      <c r="G6" s="128" t="s">
        <v>10</v>
      </c>
      <c r="H6" s="128" t="s">
        <v>11</v>
      </c>
      <c r="I6" s="128" t="s">
        <v>12</v>
      </c>
    </row>
    <row r="7" spans="1:9" ht="45" customHeight="1" x14ac:dyDescent="0.25">
      <c r="A7" s="129"/>
      <c r="B7" s="129"/>
      <c r="C7" s="129"/>
      <c r="D7" s="1" t="s">
        <v>13</v>
      </c>
      <c r="E7" s="1" t="s">
        <v>14</v>
      </c>
      <c r="F7" s="129"/>
      <c r="G7" s="129"/>
      <c r="H7" s="129"/>
      <c r="I7" s="129"/>
    </row>
    <row r="8" spans="1:9" x14ac:dyDescent="0.25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</row>
    <row r="9" spans="1:9" ht="14.45" customHeight="1" x14ac:dyDescent="0.25">
      <c r="A9" s="124" t="s">
        <v>15</v>
      </c>
      <c r="B9" s="125"/>
      <c r="C9" s="125"/>
      <c r="D9" s="125"/>
      <c r="E9" s="125"/>
      <c r="F9" s="125"/>
      <c r="G9" s="125"/>
      <c r="H9" s="125"/>
      <c r="I9" s="126"/>
    </row>
    <row r="10" spans="1:9" s="7" customFormat="1" ht="117" customHeight="1" x14ac:dyDescent="0.2">
      <c r="A10" s="3"/>
      <c r="B10" s="3" t="s">
        <v>74</v>
      </c>
      <c r="C10" s="3">
        <v>1</v>
      </c>
      <c r="D10" s="4">
        <v>688000</v>
      </c>
      <c r="E10" s="4"/>
      <c r="F10" s="20">
        <v>43768</v>
      </c>
      <c r="G10" s="24" t="s">
        <v>84</v>
      </c>
      <c r="H10" s="6" t="s">
        <v>75</v>
      </c>
      <c r="I10" s="6" t="s">
        <v>3</v>
      </c>
    </row>
    <row r="11" spans="1:9" s="7" customFormat="1" ht="23.45" customHeight="1" x14ac:dyDescent="0.2">
      <c r="A11" s="3"/>
      <c r="B11" s="3" t="s">
        <v>66</v>
      </c>
      <c r="C11" s="3">
        <v>1</v>
      </c>
      <c r="D11" s="4">
        <v>575797.11</v>
      </c>
      <c r="E11" s="4"/>
      <c r="F11" s="20">
        <v>41709</v>
      </c>
      <c r="G11" s="23" t="s">
        <v>77</v>
      </c>
      <c r="H11" s="6" t="s">
        <v>75</v>
      </c>
      <c r="I11" s="6" t="s">
        <v>3</v>
      </c>
    </row>
    <row r="12" spans="1:9" s="7" customFormat="1" ht="23.45" customHeight="1" x14ac:dyDescent="0.2">
      <c r="A12" s="3"/>
      <c r="B12" s="3" t="s">
        <v>67</v>
      </c>
      <c r="C12" s="3">
        <v>1</v>
      </c>
      <c r="D12" s="4">
        <v>112517</v>
      </c>
      <c r="E12" s="4"/>
      <c r="F12" s="20">
        <v>41709</v>
      </c>
      <c r="G12" s="23" t="s">
        <v>77</v>
      </c>
      <c r="H12" s="6" t="s">
        <v>75</v>
      </c>
      <c r="I12" s="6" t="s">
        <v>3</v>
      </c>
    </row>
    <row r="13" spans="1:9" s="7" customFormat="1" ht="23.45" customHeight="1" x14ac:dyDescent="0.2">
      <c r="A13" s="3"/>
      <c r="B13" s="3" t="s">
        <v>16</v>
      </c>
      <c r="C13" s="3">
        <v>9</v>
      </c>
      <c r="D13" s="4">
        <v>139473</v>
      </c>
      <c r="E13" s="4"/>
      <c r="F13" s="20">
        <v>41709</v>
      </c>
      <c r="G13" s="23" t="s">
        <v>77</v>
      </c>
      <c r="H13" s="6" t="s">
        <v>75</v>
      </c>
      <c r="I13" s="6" t="s">
        <v>3</v>
      </c>
    </row>
    <row r="14" spans="1:9" s="7" customFormat="1" ht="114" customHeight="1" x14ac:dyDescent="0.2">
      <c r="A14" s="3"/>
      <c r="B14" s="3" t="s">
        <v>19</v>
      </c>
      <c r="C14" s="3">
        <v>2</v>
      </c>
      <c r="D14" s="4">
        <v>6000</v>
      </c>
      <c r="E14" s="4"/>
      <c r="F14" s="20">
        <v>43872</v>
      </c>
      <c r="G14" s="24" t="s">
        <v>85</v>
      </c>
      <c r="H14" s="6" t="s">
        <v>75</v>
      </c>
      <c r="I14" s="6" t="s">
        <v>3</v>
      </c>
    </row>
    <row r="15" spans="1:9" s="7" customFormat="1" ht="111.6" customHeight="1" x14ac:dyDescent="0.2">
      <c r="A15" s="3"/>
      <c r="B15" s="3" t="s">
        <v>20</v>
      </c>
      <c r="C15" s="3">
        <v>2</v>
      </c>
      <c r="D15" s="4">
        <v>10000</v>
      </c>
      <c r="E15" s="4"/>
      <c r="F15" s="20">
        <v>43872</v>
      </c>
      <c r="G15" s="24" t="s">
        <v>85</v>
      </c>
      <c r="H15" s="6" t="s">
        <v>75</v>
      </c>
      <c r="I15" s="6" t="s">
        <v>3</v>
      </c>
    </row>
    <row r="16" spans="1:9" s="7" customFormat="1" ht="23.45" hidden="1" customHeight="1" x14ac:dyDescent="0.2">
      <c r="A16" s="3"/>
      <c r="B16" s="3" t="s">
        <v>21</v>
      </c>
      <c r="C16" s="3">
        <v>4</v>
      </c>
      <c r="D16" s="4">
        <v>48068</v>
      </c>
      <c r="E16" s="4"/>
      <c r="F16" s="20">
        <v>44090</v>
      </c>
      <c r="G16" s="24" t="s">
        <v>86</v>
      </c>
      <c r="H16" s="6" t="s">
        <v>75</v>
      </c>
      <c r="I16" s="6" t="s">
        <v>3</v>
      </c>
    </row>
    <row r="17" spans="1:9" s="7" customFormat="1" ht="23.45" hidden="1" customHeight="1" x14ac:dyDescent="0.2">
      <c r="A17" s="3"/>
      <c r="B17" s="3" t="s">
        <v>47</v>
      </c>
      <c r="C17" s="3">
        <v>2</v>
      </c>
      <c r="D17" s="4">
        <v>824046</v>
      </c>
      <c r="E17" s="4"/>
      <c r="F17" s="20">
        <v>41709</v>
      </c>
      <c r="G17" s="23" t="s">
        <v>77</v>
      </c>
      <c r="H17" s="6" t="s">
        <v>75</v>
      </c>
      <c r="I17" s="6" t="s">
        <v>3</v>
      </c>
    </row>
    <row r="18" spans="1:9" s="7" customFormat="1" ht="23.45" hidden="1" customHeight="1" x14ac:dyDescent="0.2">
      <c r="A18" s="3"/>
      <c r="B18" s="3" t="s">
        <v>48</v>
      </c>
      <c r="C18" s="3">
        <v>1</v>
      </c>
      <c r="D18" s="4">
        <v>387411</v>
      </c>
      <c r="E18" s="4"/>
      <c r="F18" s="20">
        <v>41709</v>
      </c>
      <c r="G18" s="23" t="s">
        <v>77</v>
      </c>
      <c r="H18" s="6" t="s">
        <v>75</v>
      </c>
      <c r="I18" s="6" t="s">
        <v>3</v>
      </c>
    </row>
    <row r="19" spans="1:9" s="7" customFormat="1" ht="23.45" hidden="1" customHeight="1" x14ac:dyDescent="0.2">
      <c r="A19" s="3"/>
      <c r="B19" s="3"/>
      <c r="C19" s="3"/>
      <c r="D19" s="4"/>
      <c r="E19" s="4">
        <v>0</v>
      </c>
      <c r="F19" s="20"/>
      <c r="G19" s="24"/>
      <c r="H19" s="6" t="s">
        <v>0</v>
      </c>
      <c r="I19" s="6" t="s">
        <v>3</v>
      </c>
    </row>
    <row r="20" spans="1:9" s="7" customFormat="1" ht="23.45" hidden="1" customHeight="1" x14ac:dyDescent="0.2">
      <c r="A20" s="3"/>
      <c r="B20" s="3"/>
      <c r="C20" s="3"/>
      <c r="D20" s="4"/>
      <c r="E20" s="4">
        <v>0</v>
      </c>
      <c r="F20" s="20"/>
      <c r="G20" s="24"/>
      <c r="H20" s="6" t="s">
        <v>0</v>
      </c>
      <c r="I20" s="6" t="s">
        <v>3</v>
      </c>
    </row>
    <row r="21" spans="1:9" s="7" customFormat="1" ht="43.15" customHeight="1" x14ac:dyDescent="0.2">
      <c r="A21" s="3"/>
      <c r="B21" s="3"/>
      <c r="C21" s="3"/>
      <c r="D21" s="4"/>
      <c r="E21" s="4">
        <v>0</v>
      </c>
      <c r="F21" s="20"/>
      <c r="G21" s="24"/>
      <c r="H21" s="6" t="s">
        <v>0</v>
      </c>
      <c r="I21" s="6" t="s">
        <v>3</v>
      </c>
    </row>
    <row r="22" spans="1:9" s="7" customFormat="1" ht="43.15" customHeight="1" x14ac:dyDescent="0.2">
      <c r="A22" s="3"/>
      <c r="B22" s="3"/>
      <c r="C22" s="3"/>
      <c r="D22" s="4"/>
      <c r="E22" s="4">
        <v>0</v>
      </c>
      <c r="F22" s="20"/>
      <c r="G22" s="24"/>
      <c r="H22" s="6" t="s">
        <v>0</v>
      </c>
      <c r="I22" s="6" t="s">
        <v>3</v>
      </c>
    </row>
    <row r="23" spans="1:9" s="7" customFormat="1" ht="43.15" customHeight="1" x14ac:dyDescent="0.2">
      <c r="A23" s="3"/>
      <c r="B23" s="3"/>
      <c r="C23" s="3"/>
      <c r="D23" s="4"/>
      <c r="E23" s="4">
        <v>0</v>
      </c>
      <c r="F23" s="20"/>
      <c r="G23" s="24"/>
      <c r="H23" s="6" t="s">
        <v>0</v>
      </c>
      <c r="I23" s="6" t="s">
        <v>3</v>
      </c>
    </row>
    <row r="24" spans="1:9" s="7" customFormat="1" ht="43.15" customHeight="1" x14ac:dyDescent="0.2">
      <c r="A24" s="3"/>
      <c r="B24" s="16" t="s">
        <v>49</v>
      </c>
      <c r="C24" s="3">
        <v>1</v>
      </c>
      <c r="D24" s="17">
        <v>32050</v>
      </c>
      <c r="E24" s="4"/>
      <c r="F24" s="20">
        <v>43332</v>
      </c>
      <c r="G24" s="24" t="s">
        <v>87</v>
      </c>
      <c r="H24" s="6" t="s">
        <v>75</v>
      </c>
      <c r="I24" s="6" t="s">
        <v>3</v>
      </c>
    </row>
    <row r="25" spans="1:9" s="7" customFormat="1" ht="43.15" customHeight="1" x14ac:dyDescent="0.2">
      <c r="A25" s="3"/>
      <c r="B25" s="16" t="s">
        <v>50</v>
      </c>
      <c r="C25" s="3">
        <v>1</v>
      </c>
      <c r="D25" s="17">
        <v>36250</v>
      </c>
      <c r="E25" s="4"/>
      <c r="F25" s="20">
        <v>43332</v>
      </c>
      <c r="G25" s="24" t="s">
        <v>88</v>
      </c>
      <c r="H25" s="6" t="s">
        <v>75</v>
      </c>
      <c r="I25" s="6" t="s">
        <v>3</v>
      </c>
    </row>
    <row r="26" spans="1:9" s="7" customFormat="1" ht="43.15" customHeight="1" x14ac:dyDescent="0.2">
      <c r="A26" s="3"/>
      <c r="B26" s="16" t="s">
        <v>51</v>
      </c>
      <c r="C26" s="3">
        <v>1</v>
      </c>
      <c r="D26" s="17">
        <v>32050</v>
      </c>
      <c r="E26" s="4"/>
      <c r="F26" s="20">
        <v>43332</v>
      </c>
      <c r="G26" s="24" t="s">
        <v>87</v>
      </c>
      <c r="H26" s="6" t="s">
        <v>75</v>
      </c>
      <c r="I26" s="6" t="s">
        <v>3</v>
      </c>
    </row>
    <row r="27" spans="1:9" s="7" customFormat="1" ht="43.15" customHeight="1" x14ac:dyDescent="0.2">
      <c r="A27" s="3"/>
      <c r="B27" s="16" t="s">
        <v>52</v>
      </c>
      <c r="C27" s="3">
        <v>1</v>
      </c>
      <c r="D27" s="17">
        <v>36250</v>
      </c>
      <c r="E27" s="4"/>
      <c r="F27" s="20">
        <v>43332</v>
      </c>
      <c r="G27" s="24" t="s">
        <v>88</v>
      </c>
      <c r="H27" s="6" t="s">
        <v>75</v>
      </c>
      <c r="I27" s="6" t="s">
        <v>3</v>
      </c>
    </row>
    <row r="28" spans="1:9" s="7" customFormat="1" ht="43.15" customHeight="1" x14ac:dyDescent="0.2">
      <c r="A28" s="3"/>
      <c r="B28" s="16" t="s">
        <v>53</v>
      </c>
      <c r="C28" s="3">
        <v>1</v>
      </c>
      <c r="D28" s="17">
        <v>35000</v>
      </c>
      <c r="E28" s="4"/>
      <c r="F28" s="20">
        <v>43332</v>
      </c>
      <c r="G28" s="24" t="s">
        <v>88</v>
      </c>
      <c r="H28" s="6" t="s">
        <v>75</v>
      </c>
      <c r="I28" s="6" t="s">
        <v>3</v>
      </c>
    </row>
    <row r="29" spans="1:9" s="7" customFormat="1" ht="43.9" customHeight="1" x14ac:dyDescent="0.2">
      <c r="A29" s="3"/>
      <c r="B29" s="16" t="s">
        <v>2</v>
      </c>
      <c r="C29" s="3">
        <v>1</v>
      </c>
      <c r="D29" s="17">
        <v>27400</v>
      </c>
      <c r="E29" s="4"/>
      <c r="F29" s="20">
        <v>43332</v>
      </c>
      <c r="G29" s="24" t="s">
        <v>88</v>
      </c>
      <c r="H29" s="6" t="s">
        <v>75</v>
      </c>
      <c r="I29" s="6" t="s">
        <v>3</v>
      </c>
    </row>
    <row r="30" spans="1:9" s="7" customFormat="1" ht="43.9" customHeight="1" x14ac:dyDescent="0.2">
      <c r="A30" s="3"/>
      <c r="B30" s="16" t="s">
        <v>56</v>
      </c>
      <c r="C30" s="3">
        <v>1</v>
      </c>
      <c r="D30" s="17">
        <v>6800</v>
      </c>
      <c r="E30" s="4"/>
      <c r="F30" s="20">
        <v>43872</v>
      </c>
      <c r="G30" s="24" t="s">
        <v>85</v>
      </c>
      <c r="H30" s="6" t="s">
        <v>75</v>
      </c>
      <c r="I30" s="6" t="s">
        <v>3</v>
      </c>
    </row>
    <row r="31" spans="1:9" s="7" customFormat="1" ht="43.9" customHeight="1" x14ac:dyDescent="0.2">
      <c r="A31" s="3"/>
      <c r="B31" s="16" t="s">
        <v>54</v>
      </c>
      <c r="C31" s="3">
        <v>1</v>
      </c>
      <c r="D31" s="17">
        <v>8800</v>
      </c>
      <c r="E31" s="4"/>
      <c r="F31" s="20">
        <v>43872</v>
      </c>
      <c r="G31" s="24" t="s">
        <v>85</v>
      </c>
      <c r="H31" s="6" t="s">
        <v>75</v>
      </c>
      <c r="I31" s="6" t="s">
        <v>3</v>
      </c>
    </row>
    <row r="32" spans="1:9" s="7" customFormat="1" ht="43.9" customHeight="1" x14ac:dyDescent="0.2">
      <c r="A32" s="3"/>
      <c r="B32" s="16" t="s">
        <v>55</v>
      </c>
      <c r="C32" s="3">
        <v>2</v>
      </c>
      <c r="D32" s="17">
        <v>120000</v>
      </c>
      <c r="E32" s="4"/>
      <c r="F32" s="20">
        <v>42394</v>
      </c>
      <c r="G32" s="24" t="s">
        <v>78</v>
      </c>
      <c r="H32" s="6" t="s">
        <v>75</v>
      </c>
      <c r="I32" s="6" t="s">
        <v>3</v>
      </c>
    </row>
    <row r="33" spans="1:9" s="7" customFormat="1" ht="41.45" customHeight="1" x14ac:dyDescent="0.2">
      <c r="A33" s="3"/>
      <c r="B33" s="16" t="s">
        <v>4</v>
      </c>
      <c r="C33" s="3">
        <v>1</v>
      </c>
      <c r="D33" s="17">
        <v>78000</v>
      </c>
      <c r="E33" s="4"/>
      <c r="F33" s="20">
        <v>44438</v>
      </c>
      <c r="G33" s="24" t="s">
        <v>89</v>
      </c>
      <c r="H33" s="6" t="s">
        <v>75</v>
      </c>
      <c r="I33" s="6" t="s">
        <v>3</v>
      </c>
    </row>
    <row r="34" spans="1:9" s="7" customFormat="1" ht="42" customHeight="1" x14ac:dyDescent="0.2">
      <c r="A34" s="3"/>
      <c r="B34" s="16" t="s">
        <v>57</v>
      </c>
      <c r="C34" s="3">
        <v>1</v>
      </c>
      <c r="D34" s="17">
        <v>21300</v>
      </c>
      <c r="E34" s="4"/>
      <c r="F34" s="20">
        <v>43872</v>
      </c>
      <c r="G34" s="24" t="s">
        <v>85</v>
      </c>
      <c r="H34" s="6" t="s">
        <v>75</v>
      </c>
      <c r="I34" s="6" t="s">
        <v>3</v>
      </c>
    </row>
    <row r="35" spans="1:9" s="7" customFormat="1" ht="42" customHeight="1" x14ac:dyDescent="0.2">
      <c r="A35" s="3"/>
      <c r="B35" s="16" t="s">
        <v>58</v>
      </c>
      <c r="C35" s="3">
        <v>1</v>
      </c>
      <c r="D35" s="17">
        <v>10500</v>
      </c>
      <c r="E35" s="4"/>
      <c r="F35" s="20">
        <v>43872</v>
      </c>
      <c r="G35" s="24" t="s">
        <v>85</v>
      </c>
      <c r="H35" s="6" t="s">
        <v>75</v>
      </c>
      <c r="I35" s="6" t="s">
        <v>3</v>
      </c>
    </row>
    <row r="36" spans="1:9" s="7" customFormat="1" ht="42" customHeight="1" x14ac:dyDescent="0.2">
      <c r="A36" s="3"/>
      <c r="B36" s="16" t="s">
        <v>59</v>
      </c>
      <c r="C36" s="3">
        <v>1</v>
      </c>
      <c r="D36" s="17">
        <v>12088</v>
      </c>
      <c r="E36" s="4"/>
      <c r="F36" s="20">
        <v>44735</v>
      </c>
      <c r="G36" s="24" t="s">
        <v>79</v>
      </c>
      <c r="H36" s="6" t="s">
        <v>75</v>
      </c>
      <c r="I36" s="6" t="s">
        <v>3</v>
      </c>
    </row>
    <row r="37" spans="1:9" s="7" customFormat="1" ht="42" customHeight="1" x14ac:dyDescent="0.2">
      <c r="A37" s="3"/>
      <c r="B37" s="16" t="s">
        <v>60</v>
      </c>
      <c r="C37" s="3">
        <v>1</v>
      </c>
      <c r="D37" s="17">
        <v>18000</v>
      </c>
      <c r="E37" s="4"/>
      <c r="F37" s="20">
        <v>43872</v>
      </c>
      <c r="G37" s="24" t="s">
        <v>85</v>
      </c>
      <c r="H37" s="6" t="s">
        <v>75</v>
      </c>
      <c r="I37" s="6" t="s">
        <v>3</v>
      </c>
    </row>
    <row r="38" spans="1:9" s="7" customFormat="1" ht="42" customHeight="1" x14ac:dyDescent="0.2">
      <c r="A38" s="3"/>
      <c r="B38" s="16" t="s">
        <v>61</v>
      </c>
      <c r="C38" s="3">
        <v>2</v>
      </c>
      <c r="D38" s="17">
        <v>50700</v>
      </c>
      <c r="E38" s="4"/>
      <c r="F38" s="20">
        <v>44439</v>
      </c>
      <c r="G38" s="24" t="s">
        <v>90</v>
      </c>
      <c r="H38" s="6" t="s">
        <v>75</v>
      </c>
      <c r="I38" s="6" t="s">
        <v>3</v>
      </c>
    </row>
    <row r="39" spans="1:9" s="7" customFormat="1" ht="43.9" customHeight="1" x14ac:dyDescent="0.2">
      <c r="A39" s="3"/>
      <c r="B39" s="16" t="s">
        <v>62</v>
      </c>
      <c r="C39" s="3">
        <v>1</v>
      </c>
      <c r="D39" s="17">
        <v>92000</v>
      </c>
      <c r="E39" s="4"/>
      <c r="F39" s="20">
        <v>43879</v>
      </c>
      <c r="G39" s="24" t="s">
        <v>91</v>
      </c>
      <c r="H39" s="6" t="s">
        <v>75</v>
      </c>
      <c r="I39" s="6" t="s">
        <v>3</v>
      </c>
    </row>
    <row r="40" spans="1:9" s="7" customFormat="1" ht="42.6" customHeight="1" x14ac:dyDescent="0.2">
      <c r="A40" s="3"/>
      <c r="B40" s="16" t="s">
        <v>63</v>
      </c>
      <c r="C40" s="3">
        <v>1</v>
      </c>
      <c r="D40" s="17">
        <v>42000</v>
      </c>
      <c r="E40" s="4"/>
      <c r="F40" s="20">
        <v>44438</v>
      </c>
      <c r="G40" s="24" t="s">
        <v>90</v>
      </c>
      <c r="H40" s="6" t="s">
        <v>75</v>
      </c>
      <c r="I40" s="6" t="s">
        <v>3</v>
      </c>
    </row>
    <row r="41" spans="1:9" s="7" customFormat="1" ht="115.15" customHeight="1" x14ac:dyDescent="0.2">
      <c r="A41" s="3"/>
      <c r="B41" s="16" t="s">
        <v>64</v>
      </c>
      <c r="C41" s="3">
        <v>1</v>
      </c>
      <c r="D41" s="17">
        <v>18600</v>
      </c>
      <c r="E41" s="4"/>
      <c r="F41" s="20">
        <v>43872</v>
      </c>
      <c r="G41" s="24" t="s">
        <v>85</v>
      </c>
      <c r="H41" s="6" t="s">
        <v>75</v>
      </c>
      <c r="I41" s="6" t="s">
        <v>3</v>
      </c>
    </row>
    <row r="42" spans="1:9" s="7" customFormat="1" ht="42.6" customHeight="1" x14ac:dyDescent="0.2">
      <c r="A42" s="3"/>
      <c r="B42" s="16" t="s">
        <v>65</v>
      </c>
      <c r="C42" s="3">
        <v>1</v>
      </c>
      <c r="D42" s="17">
        <v>51550</v>
      </c>
      <c r="E42" s="4"/>
      <c r="F42" s="20">
        <v>44735</v>
      </c>
      <c r="G42" s="24" t="s">
        <v>79</v>
      </c>
      <c r="H42" s="6" t="s">
        <v>75</v>
      </c>
      <c r="I42" s="6" t="s">
        <v>3</v>
      </c>
    </row>
    <row r="43" spans="1:9" s="7" customFormat="1" ht="42.6" customHeight="1" x14ac:dyDescent="0.2">
      <c r="A43" s="3"/>
      <c r="B43" s="18" t="s">
        <v>71</v>
      </c>
      <c r="C43" s="3">
        <v>1</v>
      </c>
      <c r="D43" s="19">
        <v>122000</v>
      </c>
      <c r="E43" s="4"/>
      <c r="F43" s="20">
        <v>42439</v>
      </c>
      <c r="G43" s="24" t="s">
        <v>92</v>
      </c>
      <c r="H43" s="6" t="s">
        <v>75</v>
      </c>
      <c r="I43" s="6" t="s">
        <v>3</v>
      </c>
    </row>
    <row r="44" spans="1:9" s="7" customFormat="1" ht="42.6" customHeight="1" x14ac:dyDescent="0.2">
      <c r="A44" s="3"/>
      <c r="B44" s="18" t="s">
        <v>72</v>
      </c>
      <c r="C44" s="3">
        <v>1</v>
      </c>
      <c r="D44" s="19">
        <v>145000</v>
      </c>
      <c r="E44" s="4"/>
      <c r="F44" s="20">
        <v>42439</v>
      </c>
      <c r="G44" s="24" t="s">
        <v>92</v>
      </c>
      <c r="H44" s="6" t="s">
        <v>75</v>
      </c>
      <c r="I44" s="6" t="s">
        <v>3</v>
      </c>
    </row>
    <row r="45" spans="1:9" s="7" customFormat="1" ht="42.6" customHeight="1" x14ac:dyDescent="0.2">
      <c r="A45" s="3"/>
      <c r="B45" s="18" t="s">
        <v>93</v>
      </c>
      <c r="C45" s="3">
        <v>1</v>
      </c>
      <c r="D45" s="19">
        <v>47000</v>
      </c>
      <c r="E45" s="4"/>
      <c r="F45" s="20">
        <v>42439</v>
      </c>
      <c r="G45" s="24" t="s">
        <v>92</v>
      </c>
      <c r="H45" s="6" t="s">
        <v>75</v>
      </c>
      <c r="I45" s="6" t="s">
        <v>3</v>
      </c>
    </row>
    <row r="46" spans="1:9" s="7" customFormat="1" ht="33.75" x14ac:dyDescent="0.2">
      <c r="A46" s="3"/>
      <c r="B46" s="18" t="s">
        <v>73</v>
      </c>
      <c r="C46" s="3">
        <v>1</v>
      </c>
      <c r="D46" s="19">
        <v>615000</v>
      </c>
      <c r="E46" s="4"/>
      <c r="F46" s="20">
        <v>42439</v>
      </c>
      <c r="G46" s="24" t="s">
        <v>92</v>
      </c>
      <c r="H46" s="6" t="s">
        <v>75</v>
      </c>
      <c r="I46" s="6" t="s">
        <v>3</v>
      </c>
    </row>
    <row r="47" spans="1:9" x14ac:dyDescent="0.25">
      <c r="A47" s="29"/>
    </row>
    <row r="48" spans="1:9" x14ac:dyDescent="0.25">
      <c r="A48" s="29"/>
    </row>
    <row r="49" spans="1:16" x14ac:dyDescent="0.25">
      <c r="A49" s="29"/>
    </row>
    <row r="50" spans="1:16" ht="15.75" x14ac:dyDescent="0.25">
      <c r="A50" s="132" t="s">
        <v>68</v>
      </c>
      <c r="B50" s="132"/>
      <c r="C50" s="132"/>
      <c r="D50" s="132"/>
      <c r="E50" s="132"/>
      <c r="F50" s="132"/>
      <c r="G50" s="132"/>
      <c r="H50" s="132"/>
      <c r="I50" s="132"/>
      <c r="J50" s="132"/>
      <c r="K50" s="132"/>
      <c r="L50" s="132"/>
      <c r="M50" s="132"/>
      <c r="N50" s="132"/>
      <c r="O50" s="132"/>
      <c r="P50" s="132"/>
    </row>
    <row r="52" spans="1:16" ht="15.75" x14ac:dyDescent="0.25">
      <c r="A52" s="132" t="s">
        <v>44</v>
      </c>
      <c r="B52" s="132"/>
      <c r="C52" s="132"/>
      <c r="D52" s="132"/>
      <c r="E52" s="132"/>
      <c r="F52" s="132"/>
      <c r="G52" s="132"/>
      <c r="H52" s="132"/>
      <c r="I52" s="132"/>
      <c r="J52" s="132"/>
      <c r="K52" s="132"/>
      <c r="L52" s="132"/>
      <c r="M52" s="132"/>
      <c r="N52" s="132"/>
      <c r="O52" s="132"/>
      <c r="P52" s="132"/>
    </row>
    <row r="55" spans="1:16" x14ac:dyDescent="0.25">
      <c r="A55" s="123" t="s">
        <v>45</v>
      </c>
      <c r="B55" s="123"/>
      <c r="C55" s="123"/>
      <c r="D55" s="123"/>
      <c r="E55" s="123"/>
      <c r="F55" s="123"/>
    </row>
  </sheetData>
  <mergeCells count="14">
    <mergeCell ref="A55:F55"/>
    <mergeCell ref="A9:I9"/>
    <mergeCell ref="A2:I2"/>
    <mergeCell ref="A3:I4"/>
    <mergeCell ref="A6:A7"/>
    <mergeCell ref="B6:B7"/>
    <mergeCell ref="C6:C7"/>
    <mergeCell ref="D6:E6"/>
    <mergeCell ref="F6:F7"/>
    <mergeCell ref="G6:G7"/>
    <mergeCell ref="H6:H7"/>
    <mergeCell ref="I6:I7"/>
    <mergeCell ref="A50:P50"/>
    <mergeCell ref="A52:P52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7"/>
  <sheetViews>
    <sheetView workbookViewId="0">
      <selection activeCell="E8" sqref="E8:F8"/>
    </sheetView>
  </sheetViews>
  <sheetFormatPr defaultRowHeight="15" x14ac:dyDescent="0.25"/>
  <cols>
    <col min="3" max="3" width="16.5703125" customWidth="1"/>
    <col min="4" max="4" width="15.42578125" customWidth="1"/>
    <col min="8" max="8" width="3.85546875" customWidth="1"/>
    <col min="9" max="9" width="1.28515625" hidden="1" customWidth="1"/>
    <col min="13" max="13" width="5.5703125" customWidth="1"/>
    <col min="15" max="15" width="6" customWidth="1"/>
    <col min="16" max="16" width="2.28515625" customWidth="1"/>
  </cols>
  <sheetData>
    <row r="1" spans="1:16" ht="14.25" customHeight="1" x14ac:dyDescent="0.25">
      <c r="E1" t="s">
        <v>31</v>
      </c>
    </row>
    <row r="2" spans="1:16" ht="15" customHeight="1" x14ac:dyDescent="0.25">
      <c r="A2" s="150" t="s">
        <v>43</v>
      </c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150"/>
      <c r="N2" s="150"/>
      <c r="O2" s="150"/>
      <c r="P2" s="150"/>
    </row>
    <row r="3" spans="1:16" ht="27.6" customHeight="1" x14ac:dyDescent="0.25">
      <c r="A3" s="150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50"/>
      <c r="M3" s="150"/>
      <c r="N3" s="150"/>
      <c r="O3" s="150"/>
      <c r="P3" s="150"/>
    </row>
    <row r="5" spans="1:16" ht="105.95" customHeight="1" x14ac:dyDescent="0.25">
      <c r="A5" s="130" t="s">
        <v>32</v>
      </c>
      <c r="B5" s="131"/>
      <c r="C5" s="9" t="s">
        <v>33</v>
      </c>
      <c r="D5" s="8" t="s">
        <v>34</v>
      </c>
      <c r="E5" s="130" t="s">
        <v>35</v>
      </c>
      <c r="F5" s="131"/>
      <c r="G5" s="130" t="s">
        <v>36</v>
      </c>
      <c r="H5" s="149"/>
      <c r="I5" s="131"/>
      <c r="J5" s="130" t="s">
        <v>37</v>
      </c>
      <c r="K5" s="131"/>
      <c r="L5" s="130" t="s">
        <v>38</v>
      </c>
      <c r="M5" s="131"/>
      <c r="N5" s="130" t="s">
        <v>39</v>
      </c>
      <c r="O5" s="149"/>
      <c r="P5" s="131"/>
    </row>
    <row r="6" spans="1:16" x14ac:dyDescent="0.25">
      <c r="A6" s="151">
        <v>1</v>
      </c>
      <c r="B6" s="152"/>
      <c r="C6" s="9">
        <v>2</v>
      </c>
      <c r="D6" s="9">
        <v>3</v>
      </c>
      <c r="E6" s="130">
        <v>4</v>
      </c>
      <c r="F6" s="131"/>
      <c r="G6" s="130">
        <v>5</v>
      </c>
      <c r="H6" s="149"/>
      <c r="I6" s="131"/>
      <c r="J6" s="130">
        <v>6</v>
      </c>
      <c r="K6" s="131"/>
      <c r="L6" s="130">
        <v>7</v>
      </c>
      <c r="M6" s="131"/>
      <c r="N6" s="130">
        <v>8</v>
      </c>
      <c r="O6" s="149"/>
      <c r="P6" s="131"/>
    </row>
    <row r="7" spans="1:16" ht="75" customHeight="1" x14ac:dyDescent="0.25">
      <c r="A7" s="133" t="s">
        <v>80</v>
      </c>
      <c r="B7" s="134"/>
      <c r="C7" s="5" t="s">
        <v>70</v>
      </c>
      <c r="D7" s="10" t="s">
        <v>83</v>
      </c>
      <c r="E7" s="133" t="s">
        <v>69</v>
      </c>
      <c r="F7" s="134"/>
      <c r="G7" s="135">
        <v>50000</v>
      </c>
      <c r="H7" s="136"/>
      <c r="I7" s="137"/>
      <c r="J7" s="138">
        <v>3.4299999999999997E-2</v>
      </c>
      <c r="K7" s="139"/>
      <c r="L7" s="11"/>
      <c r="M7" s="12"/>
      <c r="N7" s="11"/>
      <c r="O7" s="13"/>
      <c r="P7" s="12"/>
    </row>
    <row r="8" spans="1:16" ht="60.75" customHeight="1" x14ac:dyDescent="0.25">
      <c r="A8" s="133" t="s">
        <v>40</v>
      </c>
      <c r="B8" s="134"/>
      <c r="C8" s="5" t="s">
        <v>41</v>
      </c>
      <c r="D8" s="10" t="s">
        <v>81</v>
      </c>
      <c r="E8" s="133" t="s">
        <v>82</v>
      </c>
      <c r="F8" s="134"/>
      <c r="G8" s="135">
        <v>150000</v>
      </c>
      <c r="H8" s="136"/>
      <c r="I8" s="137"/>
      <c r="J8" s="138">
        <v>3.2599999999999997E-2</v>
      </c>
      <c r="K8" s="139"/>
      <c r="L8" s="11"/>
      <c r="M8" s="12"/>
      <c r="N8" s="11"/>
      <c r="O8" s="13"/>
      <c r="P8" s="12"/>
    </row>
    <row r="9" spans="1:16" x14ac:dyDescent="0.25">
      <c r="A9" s="140" t="s">
        <v>42</v>
      </c>
      <c r="B9" s="141"/>
      <c r="C9" s="14"/>
      <c r="D9" s="14"/>
      <c r="E9" s="140"/>
      <c r="F9" s="141"/>
      <c r="G9" s="145">
        <v>200000</v>
      </c>
      <c r="H9" s="146"/>
      <c r="I9" s="147"/>
      <c r="J9" s="148">
        <v>6.6900000000000001E-2</v>
      </c>
      <c r="K9" s="141"/>
      <c r="L9" s="140"/>
      <c r="M9" s="141"/>
      <c r="N9" s="140"/>
      <c r="O9" s="142"/>
      <c r="P9" s="141"/>
    </row>
    <row r="10" spans="1:16" x14ac:dyDescent="0.25">
      <c r="A10" s="143"/>
      <c r="B10" s="143"/>
      <c r="C10" s="15"/>
      <c r="D10" s="15"/>
      <c r="E10" s="143"/>
      <c r="F10" s="143"/>
      <c r="G10" s="144"/>
      <c r="H10" s="144"/>
      <c r="I10" s="144"/>
      <c r="J10" s="143"/>
      <c r="K10" s="143"/>
      <c r="L10" s="143"/>
      <c r="M10" s="143"/>
      <c r="N10" s="143"/>
      <c r="O10" s="143"/>
      <c r="P10" s="143"/>
    </row>
    <row r="12" spans="1:16" ht="15.75" x14ac:dyDescent="0.25">
      <c r="A12" s="132" t="s">
        <v>68</v>
      </c>
      <c r="B12" s="132"/>
      <c r="C12" s="132"/>
      <c r="D12" s="132"/>
      <c r="E12" s="132"/>
      <c r="F12" s="132"/>
      <c r="G12" s="132"/>
      <c r="H12" s="132"/>
      <c r="I12" s="132"/>
      <c r="J12" s="132"/>
      <c r="K12" s="132"/>
      <c r="L12" s="132"/>
      <c r="M12" s="132"/>
      <c r="N12" s="132"/>
      <c r="O12" s="132"/>
      <c r="P12" s="132"/>
    </row>
    <row r="14" spans="1:16" ht="15.75" x14ac:dyDescent="0.25">
      <c r="A14" s="132" t="s">
        <v>44</v>
      </c>
      <c r="B14" s="132"/>
      <c r="C14" s="132"/>
      <c r="D14" s="132"/>
      <c r="E14" s="132"/>
      <c r="F14" s="132"/>
      <c r="G14" s="132"/>
      <c r="H14" s="132"/>
      <c r="I14" s="132"/>
      <c r="J14" s="132"/>
      <c r="K14" s="132"/>
      <c r="L14" s="132"/>
      <c r="M14" s="132"/>
      <c r="N14" s="132"/>
      <c r="O14" s="132"/>
      <c r="P14" s="132"/>
    </row>
    <row r="17" spans="1:6" x14ac:dyDescent="0.25">
      <c r="A17" s="123" t="s">
        <v>45</v>
      </c>
      <c r="B17" s="123"/>
      <c r="C17" s="123"/>
      <c r="D17" s="123"/>
      <c r="E17" s="123"/>
      <c r="F17" s="123"/>
    </row>
  </sheetData>
  <mergeCells count="36">
    <mergeCell ref="N6:P6"/>
    <mergeCell ref="A2:P3"/>
    <mergeCell ref="A5:B5"/>
    <mergeCell ref="E5:F5"/>
    <mergeCell ref="G5:I5"/>
    <mergeCell ref="J5:K5"/>
    <mergeCell ref="L5:M5"/>
    <mergeCell ref="N5:P5"/>
    <mergeCell ref="A6:B6"/>
    <mergeCell ref="E6:F6"/>
    <mergeCell ref="G6:I6"/>
    <mergeCell ref="J6:K6"/>
    <mergeCell ref="L6:M6"/>
    <mergeCell ref="A14:P14"/>
    <mergeCell ref="A17:F17"/>
    <mergeCell ref="L9:M9"/>
    <mergeCell ref="N9:P9"/>
    <mergeCell ref="A10:B10"/>
    <mergeCell ref="E10:F10"/>
    <mergeCell ref="G10:I10"/>
    <mergeCell ref="J10:K10"/>
    <mergeCell ref="L10:M10"/>
    <mergeCell ref="N10:P10"/>
    <mergeCell ref="A9:B9"/>
    <mergeCell ref="E9:F9"/>
    <mergeCell ref="G9:I9"/>
    <mergeCell ref="J9:K9"/>
    <mergeCell ref="A7:B7"/>
    <mergeCell ref="E7:F7"/>
    <mergeCell ref="G7:I7"/>
    <mergeCell ref="J7:K7"/>
    <mergeCell ref="A12:P12"/>
    <mergeCell ref="A8:B8"/>
    <mergeCell ref="E8:F8"/>
    <mergeCell ref="G8:I8"/>
    <mergeCell ref="J8:K8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2025-02-06T07:45:28Z</dcterms:modified>
</cp:coreProperties>
</file>